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А-ж" sheetId="2" r:id="rId1"/>
    <sheet name="А-м" sheetId="3" r:id="rId2"/>
    <sheet name="Б-ж" sheetId="4" r:id="rId3"/>
    <sheet name="Б-м" sheetId="5" r:id="rId4"/>
    <sheet name="В-ж" sheetId="6" r:id="rId5"/>
    <sheet name="В-м" sheetId="7" r:id="rId6"/>
    <sheet name="Г-ж" sheetId="8" r:id="rId7"/>
    <sheet name="Г-м" sheetId="9" r:id="rId8"/>
  </sheets>
  <calcPr calcId="124519"/>
</workbook>
</file>

<file path=xl/calcChain.xml><?xml version="1.0" encoding="utf-8"?>
<calcChain xmlns="http://schemas.openxmlformats.org/spreadsheetml/2006/main">
  <c r="E10" i="6"/>
  <c r="E6" i="8"/>
  <c r="E13"/>
  <c r="E13" i="9"/>
  <c r="E12"/>
  <c r="E11"/>
  <c r="E10"/>
  <c r="E9"/>
  <c r="E8"/>
  <c r="E7"/>
  <c r="E6"/>
  <c r="E5"/>
  <c r="E4"/>
  <c r="E3"/>
  <c r="E2"/>
  <c r="E12" i="8"/>
  <c r="E11"/>
  <c r="E10"/>
  <c r="E9"/>
  <c r="E8"/>
  <c r="E7"/>
  <c r="E5"/>
  <c r="E4"/>
  <c r="E3"/>
  <c r="E2"/>
  <c r="E17" i="7"/>
  <c r="E16"/>
  <c r="E15"/>
  <c r="E14"/>
  <c r="E13"/>
  <c r="E12"/>
  <c r="E11"/>
  <c r="E10"/>
  <c r="E9"/>
  <c r="E8"/>
  <c r="E7"/>
  <c r="E6"/>
  <c r="E5"/>
  <c r="E4"/>
  <c r="E3"/>
  <c r="E2"/>
  <c r="E17" i="6"/>
  <c r="E16"/>
  <c r="E15"/>
  <c r="E14"/>
  <c r="E13"/>
  <c r="E12"/>
  <c r="E9"/>
  <c r="E8"/>
  <c r="E7"/>
  <c r="E6"/>
  <c r="E5"/>
  <c r="E4"/>
  <c r="E3"/>
  <c r="E11"/>
  <c r="E2"/>
  <c r="E16" i="5"/>
  <c r="E15"/>
  <c r="E14"/>
  <c r="E13"/>
  <c r="E12"/>
  <c r="E11"/>
  <c r="E10"/>
  <c r="E9"/>
  <c r="E8"/>
  <c r="E7"/>
  <c r="E6"/>
  <c r="E5"/>
  <c r="E4"/>
  <c r="E3"/>
  <c r="E2"/>
  <c r="E17"/>
  <c r="E13" i="4"/>
  <c r="E12"/>
  <c r="E11"/>
  <c r="E10"/>
  <c r="E9"/>
  <c r="E8"/>
  <c r="E7"/>
  <c r="E3"/>
  <c r="E6"/>
  <c r="E5"/>
  <c r="E4"/>
  <c r="E2"/>
  <c r="E21" i="3"/>
  <c r="E20"/>
  <c r="E19"/>
  <c r="E16"/>
  <c r="E15"/>
  <c r="E14"/>
  <c r="E12"/>
  <c r="E18"/>
  <c r="E17"/>
  <c r="E11"/>
  <c r="E10"/>
  <c r="E9"/>
  <c r="E8"/>
  <c r="E13"/>
  <c r="E7"/>
  <c r="E6"/>
  <c r="E5"/>
  <c r="E4"/>
  <c r="E3"/>
  <c r="E2"/>
  <c r="E10" i="2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<sst xmlns="http://schemas.openxmlformats.org/spreadsheetml/2006/main" count="290" uniqueCount="140">
  <si>
    <t>Ф.И.О.</t>
  </si>
  <si>
    <t>Школа</t>
  </si>
  <si>
    <t>Время</t>
  </si>
  <si>
    <t>Штраф</t>
  </si>
  <si>
    <t>старт</t>
  </si>
  <si>
    <t>финиш</t>
  </si>
  <si>
    <t>Шунеры</t>
  </si>
  <si>
    <t>1 школа</t>
  </si>
  <si>
    <t>Иджа</t>
  </si>
  <si>
    <t>Коломыченко Александра</t>
  </si>
  <si>
    <t>Иванова Алена</t>
  </si>
  <si>
    <t>Субботино</t>
  </si>
  <si>
    <t>Казанцево</t>
  </si>
  <si>
    <t>Чернов Вадим</t>
  </si>
  <si>
    <t>Власенко Анастасия</t>
  </si>
  <si>
    <t>Кожура Степан</t>
  </si>
  <si>
    <t>Спирин Данил</t>
  </si>
  <si>
    <t>Копотев Иван</t>
  </si>
  <si>
    <t>каптырево</t>
  </si>
  <si>
    <t>Ленков Кирилл</t>
  </si>
  <si>
    <t>Кошелев Дмитрий</t>
  </si>
  <si>
    <t>Иванов Семён</t>
  </si>
  <si>
    <t>Спирин Иван</t>
  </si>
  <si>
    <t xml:space="preserve">Матвиенко Никита  </t>
  </si>
  <si>
    <t>Лебедеав Дарья</t>
  </si>
  <si>
    <t xml:space="preserve">Остапенко Алина </t>
  </si>
  <si>
    <t xml:space="preserve">Богданович Татьяна </t>
  </si>
  <si>
    <t xml:space="preserve">Седова Александра </t>
  </si>
  <si>
    <t>субботино</t>
  </si>
  <si>
    <t>Сидиков Егор</t>
  </si>
  <si>
    <t xml:space="preserve">Ярушкина Василиса </t>
  </si>
  <si>
    <t xml:space="preserve">Недовизий Василина </t>
  </si>
  <si>
    <t xml:space="preserve">Сметанина Ирина </t>
  </si>
  <si>
    <t xml:space="preserve">Мозговой Денис </t>
  </si>
  <si>
    <t xml:space="preserve">Малиенко  Варвара </t>
  </si>
  <si>
    <t xml:space="preserve">Берникова Варвара  </t>
  </si>
  <si>
    <t xml:space="preserve">Кузнецова Маргарита </t>
  </si>
  <si>
    <t>Беккер Роман</t>
  </si>
  <si>
    <t>Егорова Мария</t>
  </si>
  <si>
    <t>Казьмина Анастасия</t>
  </si>
  <si>
    <t>Кислицын Дмитрий</t>
  </si>
  <si>
    <t>сизая</t>
  </si>
  <si>
    <t>Зимник Евгений</t>
  </si>
  <si>
    <t>Коростелёва София</t>
  </si>
  <si>
    <t>казанцево</t>
  </si>
  <si>
    <t xml:space="preserve">Саввич Дмитрий </t>
  </si>
  <si>
    <t>Макарова Полина</t>
  </si>
  <si>
    <t>Пестов Владислав</t>
  </si>
  <si>
    <t>Курочкин Артем</t>
  </si>
  <si>
    <t xml:space="preserve">Волховицкий Андрей </t>
  </si>
  <si>
    <t xml:space="preserve">Потылицин Тимофей </t>
  </si>
  <si>
    <t xml:space="preserve">Шагарова Агата </t>
  </si>
  <si>
    <t xml:space="preserve">Бурковская Руслана </t>
  </si>
  <si>
    <t>Крихно Андрей</t>
  </si>
  <si>
    <t>Ярославцев Кирилл</t>
  </si>
  <si>
    <t>Сутугин Кририлл</t>
  </si>
  <si>
    <t>Горбунов Константин</t>
  </si>
  <si>
    <t>иджа</t>
  </si>
  <si>
    <t>Туркова Кира</t>
  </si>
  <si>
    <t>Буравлева Анжелика</t>
  </si>
  <si>
    <t>шунеры</t>
  </si>
  <si>
    <t>Острикова Настя</t>
  </si>
  <si>
    <t>Глазычева Евангелина</t>
  </si>
  <si>
    <t>Спирина Анастасия</t>
  </si>
  <si>
    <t>Потылицын Анатолий</t>
  </si>
  <si>
    <t>Герасимчиков Сергей</t>
  </si>
  <si>
    <t>Спирина Софья</t>
  </si>
  <si>
    <t>Тусьмина Анфиса</t>
  </si>
  <si>
    <t>Нетепа Петр</t>
  </si>
  <si>
    <t>Чигитеев Вова</t>
  </si>
  <si>
    <t>Чигитеева Варвара</t>
  </si>
  <si>
    <t>Попкова Олеся</t>
  </si>
  <si>
    <t>Бицуков Александр</t>
  </si>
  <si>
    <t>Голодецкий Георгий</t>
  </si>
  <si>
    <t>Бирюков Иван</t>
  </si>
  <si>
    <t>Утробин Константин</t>
  </si>
  <si>
    <t>Ганчев Денис</t>
  </si>
  <si>
    <t>Иванов Дмитрий</t>
  </si>
  <si>
    <t>Дет дом</t>
  </si>
  <si>
    <t>Носырев Данил</t>
  </si>
  <si>
    <t>Станковский Данил</t>
  </si>
  <si>
    <t>Чуприков Александр</t>
  </si>
  <si>
    <t>Бицуков Артем</t>
  </si>
  <si>
    <t>Муленко Надя</t>
  </si>
  <si>
    <t>Федосов Филипп</t>
  </si>
  <si>
    <t>Дубенск</t>
  </si>
  <si>
    <t>Краснобаев Иван</t>
  </si>
  <si>
    <t>Федосова Вика</t>
  </si>
  <si>
    <t>Черкасов Максим</t>
  </si>
  <si>
    <t>дубенск</t>
  </si>
  <si>
    <t>Федосов Александр</t>
  </si>
  <si>
    <t xml:space="preserve">Долженков Федор </t>
  </si>
  <si>
    <t xml:space="preserve">Рулис Алина </t>
  </si>
  <si>
    <t xml:space="preserve">Лияскина Елизавета </t>
  </si>
  <si>
    <t xml:space="preserve">Букатова Ксения </t>
  </si>
  <si>
    <t xml:space="preserve">Букатов Антон </t>
  </si>
  <si>
    <t xml:space="preserve">Келеменева Лия </t>
  </si>
  <si>
    <t xml:space="preserve">Долженков Петр </t>
  </si>
  <si>
    <t>Синеборск</t>
  </si>
  <si>
    <t xml:space="preserve">Криндаль Екатерина </t>
  </si>
  <si>
    <t xml:space="preserve">Криндаль София </t>
  </si>
  <si>
    <t xml:space="preserve">Чуриков Борис </t>
  </si>
  <si>
    <t>Котельников Никита</t>
  </si>
  <si>
    <t>Любин Николай</t>
  </si>
  <si>
    <t>Леканцев Иван</t>
  </si>
  <si>
    <t>Уразбахтин Тимофей</t>
  </si>
  <si>
    <t>Шаламов Артемий</t>
  </si>
  <si>
    <t>Бойко Дмитрий</t>
  </si>
  <si>
    <t>3 школа</t>
  </si>
  <si>
    <t>Бойко Дарья</t>
  </si>
  <si>
    <t>Номер</t>
  </si>
  <si>
    <t>Ленков Слава</t>
  </si>
  <si>
    <t>Лыхин Иван</t>
  </si>
  <si>
    <t>Штефан Сергей</t>
  </si>
  <si>
    <t>Богатов Иван</t>
  </si>
  <si>
    <t>Сидикова Надежда</t>
  </si>
  <si>
    <t>Владимирова Екатерина</t>
  </si>
  <si>
    <t>Морозов Михаил</t>
  </si>
  <si>
    <t>Казыев Данил</t>
  </si>
  <si>
    <t>н.коя</t>
  </si>
  <si>
    <t xml:space="preserve">Мурзаева Софья </t>
  </si>
  <si>
    <t>Саморокова Арина</t>
  </si>
  <si>
    <t>Костина Вика</t>
  </si>
  <si>
    <t>Снапкова Александра</t>
  </si>
  <si>
    <t>синеборск</t>
  </si>
  <si>
    <t>Кочеткова Ольга</t>
  </si>
  <si>
    <t>Чурикова Вероника</t>
  </si>
  <si>
    <t>Жужман Ирина</t>
  </si>
  <si>
    <t>Родиков Роман</t>
  </si>
  <si>
    <t>Варич Алина</t>
  </si>
  <si>
    <t>СОШ№2</t>
  </si>
  <si>
    <t>Варич Тимофей</t>
  </si>
  <si>
    <t>Варич Георгий</t>
  </si>
  <si>
    <t>Доможаков Дмитрий</t>
  </si>
  <si>
    <t xml:space="preserve">Бакулин  Кирилл  </t>
  </si>
  <si>
    <t xml:space="preserve">Потылицын Кирилл </t>
  </si>
  <si>
    <t xml:space="preserve">Трофименко Яна </t>
  </si>
  <si>
    <t>Агапов Егор</t>
  </si>
  <si>
    <t>Никитина Анастасия</t>
  </si>
  <si>
    <t>Место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</si>
</sst>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164" fontId="3" fillId="0" borderId="1" xfId="0" applyNumberFormat="1" applyFont="1" applyBorder="1"/>
    <xf numFmtId="21" fontId="3" fillId="0" borderId="1" xfId="0" applyNumberFormat="1" applyFont="1" applyBorder="1"/>
    <xf numFmtId="0" fontId="0" fillId="0" borderId="0" xfId="0" applyBorder="1"/>
    <xf numFmtId="0" fontId="4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21" fontId="3" fillId="0" borderId="1" xfId="0" applyNumberFormat="1" applyFont="1" applyFill="1" applyBorder="1"/>
    <xf numFmtId="0" fontId="1" fillId="0" borderId="1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0" fontId="0" fillId="0" borderId="1" xfId="0" applyBorder="1"/>
    <xf numFmtId="0" fontId="0" fillId="0" borderId="1" xfId="0" applyFill="1" applyBorder="1"/>
    <xf numFmtId="0" fontId="4" fillId="0" borderId="0" xfId="0" applyFont="1" applyAlignment="1">
      <alignment vertical="top" wrapText="1"/>
    </xf>
    <xf numFmtId="0" fontId="3" fillId="0" borderId="0" xfId="0" applyFont="1" applyBorder="1"/>
    <xf numFmtId="21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Fill="1" applyBorder="1"/>
    <xf numFmtId="0" fontId="4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28" sqref="A28"/>
    </sheetView>
  </sheetViews>
  <sheetFormatPr defaultRowHeight="15"/>
  <cols>
    <col min="1" max="1" width="29.5703125" customWidth="1"/>
    <col min="2" max="2" width="14.5703125" customWidth="1"/>
    <col min="3" max="3" width="16.28515625" customWidth="1"/>
    <col min="4" max="4" width="18.42578125" customWidth="1"/>
    <col min="5" max="5" width="16.5703125" customWidth="1"/>
    <col min="6" max="6" width="11" customWidth="1"/>
    <col min="8" max="8" width="10.85546875" customWidth="1"/>
  </cols>
  <sheetData>
    <row r="1" spans="1:8" ht="20.25">
      <c r="A1" s="1" t="s">
        <v>0</v>
      </c>
      <c r="B1" s="1" t="s">
        <v>1</v>
      </c>
      <c r="C1" s="1" t="s">
        <v>4</v>
      </c>
      <c r="D1" s="1" t="s">
        <v>5</v>
      </c>
      <c r="E1" s="1" t="s">
        <v>2</v>
      </c>
      <c r="F1" s="1" t="s">
        <v>3</v>
      </c>
      <c r="G1" s="1" t="s">
        <v>139</v>
      </c>
      <c r="H1" s="1" t="s">
        <v>110</v>
      </c>
    </row>
    <row r="2" spans="1:8" ht="21">
      <c r="A2" s="7" t="s">
        <v>136</v>
      </c>
      <c r="B2" s="2" t="s">
        <v>28</v>
      </c>
      <c r="C2" s="5">
        <v>7.5347222222222218E-2</v>
      </c>
      <c r="D2" s="5">
        <v>7.694444444444444E-2</v>
      </c>
      <c r="E2" s="4">
        <f t="shared" ref="E2:E10" si="0">D2-C2+F2</f>
        <v>1.5972222222222221E-3</v>
      </c>
      <c r="F2" s="5"/>
      <c r="G2" s="3">
        <v>1</v>
      </c>
      <c r="H2" s="16">
        <v>37</v>
      </c>
    </row>
    <row r="3" spans="1:8" ht="21">
      <c r="A3" s="7" t="s">
        <v>26</v>
      </c>
      <c r="B3" s="2" t="s">
        <v>28</v>
      </c>
      <c r="C3" s="5">
        <v>0</v>
      </c>
      <c r="D3" s="5">
        <v>1.3888888888888889E-3</v>
      </c>
      <c r="E3" s="4">
        <f t="shared" si="0"/>
        <v>1.7361111111111112E-3</v>
      </c>
      <c r="F3" s="5">
        <v>3.4722222222222224E-4</v>
      </c>
      <c r="G3" s="3">
        <v>2</v>
      </c>
      <c r="H3" s="16">
        <v>41</v>
      </c>
    </row>
    <row r="4" spans="1:8" ht="21">
      <c r="A4" s="7" t="s">
        <v>27</v>
      </c>
      <c r="B4" s="2" t="s">
        <v>28</v>
      </c>
      <c r="C4" s="5">
        <v>0</v>
      </c>
      <c r="D4" s="5">
        <v>1.4120370370370369E-3</v>
      </c>
      <c r="E4" s="4">
        <f t="shared" si="0"/>
        <v>1.7592592592592592E-3</v>
      </c>
      <c r="F4" s="5">
        <v>3.4722222222222224E-4</v>
      </c>
      <c r="G4" s="3">
        <v>3</v>
      </c>
      <c r="H4" s="16">
        <v>42</v>
      </c>
    </row>
    <row r="5" spans="1:8" ht="21">
      <c r="A5" s="7" t="s">
        <v>10</v>
      </c>
      <c r="B5" s="2" t="s">
        <v>18</v>
      </c>
      <c r="C5" s="5">
        <v>4.8784722222222222E-2</v>
      </c>
      <c r="D5" s="5">
        <v>5.0289351851851849E-2</v>
      </c>
      <c r="E5" s="4">
        <f t="shared" si="0"/>
        <v>1.8518518518518489E-3</v>
      </c>
      <c r="F5" s="5">
        <v>3.4722222222222224E-4</v>
      </c>
      <c r="G5" s="3">
        <v>4</v>
      </c>
      <c r="H5" s="16">
        <v>101</v>
      </c>
    </row>
    <row r="6" spans="1:8" ht="21">
      <c r="A6" s="7" t="s">
        <v>127</v>
      </c>
      <c r="B6" s="3" t="s">
        <v>28</v>
      </c>
      <c r="C6" s="5">
        <v>7.5347222222222218E-2</v>
      </c>
      <c r="D6" s="5">
        <v>7.72337962962963E-2</v>
      </c>
      <c r="E6" s="4">
        <f t="shared" si="0"/>
        <v>1.8865740740740822E-3</v>
      </c>
      <c r="F6" s="5"/>
      <c r="G6" s="3">
        <v>5</v>
      </c>
      <c r="H6" s="16">
        <v>94</v>
      </c>
    </row>
    <row r="7" spans="1:8" ht="21">
      <c r="A7" s="7" t="s">
        <v>129</v>
      </c>
      <c r="B7" s="2" t="s">
        <v>130</v>
      </c>
      <c r="C7" s="5">
        <v>2.3495370370370371E-2</v>
      </c>
      <c r="D7" s="5">
        <v>2.5543981481481483E-2</v>
      </c>
      <c r="E7" s="4">
        <f t="shared" si="0"/>
        <v>2.0486111111111122E-3</v>
      </c>
      <c r="F7" s="5"/>
      <c r="G7" s="3">
        <v>6</v>
      </c>
      <c r="H7" s="16">
        <v>105</v>
      </c>
    </row>
    <row r="8" spans="1:8" ht="21">
      <c r="A8" s="1" t="s">
        <v>51</v>
      </c>
      <c r="B8" s="2" t="s">
        <v>7</v>
      </c>
      <c r="C8" s="5">
        <v>1.238425925925926E-2</v>
      </c>
      <c r="D8" s="5">
        <v>1.4490740740740742E-2</v>
      </c>
      <c r="E8" s="4">
        <f t="shared" si="0"/>
        <v>2.1064814814814817E-3</v>
      </c>
      <c r="F8" s="5"/>
      <c r="G8" s="3">
        <v>7</v>
      </c>
      <c r="H8" s="16">
        <v>12</v>
      </c>
    </row>
    <row r="9" spans="1:8" ht="21">
      <c r="A9" s="7" t="s">
        <v>14</v>
      </c>
      <c r="B9" s="2" t="s">
        <v>44</v>
      </c>
      <c r="C9" s="5">
        <v>2.8472222222222222E-2</v>
      </c>
      <c r="D9" s="5">
        <v>3.0752314814814816E-2</v>
      </c>
      <c r="E9" s="4">
        <f t="shared" si="0"/>
        <v>2.280092592592594E-3</v>
      </c>
      <c r="F9" s="5"/>
      <c r="G9" s="3">
        <v>8</v>
      </c>
      <c r="H9" s="16">
        <v>16</v>
      </c>
    </row>
    <row r="10" spans="1:8" ht="21">
      <c r="A10" s="7" t="s">
        <v>43</v>
      </c>
      <c r="B10" s="2" t="s">
        <v>44</v>
      </c>
      <c r="C10" s="5">
        <v>2.8472222222222222E-2</v>
      </c>
      <c r="D10" s="5">
        <v>3.1018518518518515E-2</v>
      </c>
      <c r="E10" s="4">
        <f t="shared" si="0"/>
        <v>2.8935185185185153E-3</v>
      </c>
      <c r="F10" s="5">
        <v>3.4722222222222224E-4</v>
      </c>
      <c r="G10" s="3">
        <v>9</v>
      </c>
      <c r="H10" s="16">
        <v>15</v>
      </c>
    </row>
  </sheetData>
  <sortState ref="A2:H10">
    <sortCondition ref="E2:E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K20" sqref="K20"/>
    </sheetView>
  </sheetViews>
  <sheetFormatPr defaultRowHeight="15"/>
  <cols>
    <col min="1" max="1" width="29.5703125" customWidth="1"/>
    <col min="2" max="2" width="14.5703125" customWidth="1"/>
    <col min="3" max="3" width="16.28515625" customWidth="1"/>
    <col min="4" max="4" width="18.42578125" customWidth="1"/>
    <col min="5" max="5" width="16.5703125" customWidth="1"/>
    <col min="6" max="6" width="11" customWidth="1"/>
    <col min="8" max="8" width="10.85546875" customWidth="1"/>
  </cols>
  <sheetData>
    <row r="1" spans="1:8" ht="20.25">
      <c r="A1" s="1" t="s">
        <v>0</v>
      </c>
      <c r="B1" s="1" t="s">
        <v>1</v>
      </c>
      <c r="C1" s="1" t="s">
        <v>4</v>
      </c>
      <c r="D1" s="1" t="s">
        <v>5</v>
      </c>
      <c r="E1" s="1" t="s">
        <v>2</v>
      </c>
      <c r="F1" s="1" t="s">
        <v>3</v>
      </c>
      <c r="G1" s="1" t="s">
        <v>139</v>
      </c>
      <c r="H1" s="1" t="s">
        <v>110</v>
      </c>
    </row>
    <row r="2" spans="1:8" ht="21">
      <c r="A2" s="7" t="s">
        <v>21</v>
      </c>
      <c r="B2" s="2" t="s">
        <v>18</v>
      </c>
      <c r="C2" s="5">
        <v>4.6759259259259257E-2</v>
      </c>
      <c r="D2" s="5">
        <v>4.8067129629629633E-2</v>
      </c>
      <c r="E2" s="4">
        <f t="shared" ref="E2:E21" si="0">D2-C2+F2</f>
        <v>1.3078703703703759E-3</v>
      </c>
      <c r="F2" s="5"/>
      <c r="G2" s="3">
        <v>1</v>
      </c>
      <c r="H2" s="16">
        <v>103</v>
      </c>
    </row>
    <row r="3" spans="1:8" ht="21">
      <c r="A3" s="7" t="s">
        <v>42</v>
      </c>
      <c r="B3" s="11" t="s">
        <v>12</v>
      </c>
      <c r="C3" s="5">
        <v>2.7083333333333334E-2</v>
      </c>
      <c r="D3" s="5">
        <v>2.8506944444444442E-2</v>
      </c>
      <c r="E3" s="4">
        <f t="shared" si="0"/>
        <v>1.4236111111111081E-3</v>
      </c>
      <c r="F3" s="5"/>
      <c r="G3" s="3">
        <v>2</v>
      </c>
      <c r="H3" s="16">
        <v>13</v>
      </c>
    </row>
    <row r="4" spans="1:8" ht="21">
      <c r="A4" s="7" t="s">
        <v>13</v>
      </c>
      <c r="B4" s="11" t="s">
        <v>12</v>
      </c>
      <c r="C4" s="5">
        <v>3.0208333333333334E-2</v>
      </c>
      <c r="D4" s="5">
        <v>3.1655092592592596E-2</v>
      </c>
      <c r="E4" s="4">
        <f t="shared" si="0"/>
        <v>1.4467592592592622E-3</v>
      </c>
      <c r="F4" s="5"/>
      <c r="G4" s="3">
        <v>3</v>
      </c>
      <c r="H4" s="16">
        <v>14</v>
      </c>
    </row>
    <row r="5" spans="1:8" ht="21">
      <c r="A5" s="7" t="s">
        <v>45</v>
      </c>
      <c r="B5" s="11" t="s">
        <v>11</v>
      </c>
      <c r="C5" s="5">
        <v>6.880787037037038E-2</v>
      </c>
      <c r="D5" s="5">
        <v>7.0289351851851853E-2</v>
      </c>
      <c r="E5" s="4">
        <f t="shared" si="0"/>
        <v>1.4814814814814725E-3</v>
      </c>
      <c r="F5" s="5"/>
      <c r="G5" s="3">
        <v>4</v>
      </c>
      <c r="H5" s="16">
        <v>40</v>
      </c>
    </row>
    <row r="6" spans="1:8" ht="21">
      <c r="A6" s="7" t="s">
        <v>135</v>
      </c>
      <c r="B6" s="11" t="s">
        <v>11</v>
      </c>
      <c r="C6" s="5">
        <v>6.3773148148148148E-2</v>
      </c>
      <c r="D6" s="5">
        <v>6.5312499999999996E-2</v>
      </c>
      <c r="E6" s="4">
        <f t="shared" si="0"/>
        <v>1.5393518518518473E-3</v>
      </c>
      <c r="F6" s="5"/>
      <c r="G6" s="3">
        <v>5</v>
      </c>
      <c r="H6" s="16">
        <v>39</v>
      </c>
    </row>
    <row r="7" spans="1:8" ht="21">
      <c r="A7" s="8" t="s">
        <v>17</v>
      </c>
      <c r="B7" s="2" t="s">
        <v>18</v>
      </c>
      <c r="C7" s="5">
        <v>4.6064814814814815E-2</v>
      </c>
      <c r="D7" s="5">
        <v>4.7303240740740743E-2</v>
      </c>
      <c r="E7" s="4">
        <f t="shared" si="0"/>
        <v>1.5856481481481498E-3</v>
      </c>
      <c r="F7" s="5">
        <v>3.4722222222222224E-4</v>
      </c>
      <c r="G7" s="3">
        <v>6</v>
      </c>
      <c r="H7" s="16">
        <v>99</v>
      </c>
    </row>
    <row r="8" spans="1:8" ht="21">
      <c r="A8" s="7" t="s">
        <v>20</v>
      </c>
      <c r="B8" s="2" t="s">
        <v>18</v>
      </c>
      <c r="C8" s="5">
        <v>4.6759259259259257E-2</v>
      </c>
      <c r="D8" s="5">
        <v>4.8148148148148141E-2</v>
      </c>
      <c r="E8" s="4">
        <f t="shared" si="0"/>
        <v>1.7361111111111062E-3</v>
      </c>
      <c r="F8" s="5">
        <v>3.4722222222222224E-4</v>
      </c>
      <c r="G8" s="3">
        <v>7</v>
      </c>
      <c r="H8" s="16">
        <v>102</v>
      </c>
    </row>
    <row r="9" spans="1:8" ht="21">
      <c r="A9" s="1" t="s">
        <v>49</v>
      </c>
      <c r="B9" s="2" t="s">
        <v>7</v>
      </c>
      <c r="C9" s="5">
        <v>1.3541666666666667E-2</v>
      </c>
      <c r="D9" s="5">
        <v>1.5277777777777777E-2</v>
      </c>
      <c r="E9" s="4">
        <f t="shared" si="0"/>
        <v>1.7361111111111101E-3</v>
      </c>
      <c r="F9" s="5"/>
      <c r="G9" s="3">
        <v>8</v>
      </c>
      <c r="H9" s="16">
        <v>9</v>
      </c>
    </row>
    <row r="10" spans="1:8" ht="21">
      <c r="A10" s="13" t="s">
        <v>90</v>
      </c>
      <c r="B10" s="12" t="s">
        <v>85</v>
      </c>
      <c r="C10" s="5">
        <v>6.0879629629629638E-2</v>
      </c>
      <c r="D10" s="5">
        <v>6.2638888888888897E-2</v>
      </c>
      <c r="E10" s="4">
        <f t="shared" si="0"/>
        <v>1.759259259259259E-3</v>
      </c>
      <c r="F10" s="5"/>
      <c r="G10" s="3">
        <v>9</v>
      </c>
      <c r="H10" s="16">
        <v>79</v>
      </c>
    </row>
    <row r="11" spans="1:8" ht="21">
      <c r="A11" s="1" t="s">
        <v>50</v>
      </c>
      <c r="B11" s="2" t="s">
        <v>7</v>
      </c>
      <c r="C11" s="5">
        <v>1.3541666666666667E-2</v>
      </c>
      <c r="D11" s="5">
        <v>1.53125E-2</v>
      </c>
      <c r="E11" s="4">
        <f t="shared" si="0"/>
        <v>1.7708333333333326E-3</v>
      </c>
      <c r="F11" s="5"/>
      <c r="G11" s="3">
        <v>10</v>
      </c>
      <c r="H11" s="16">
        <v>11</v>
      </c>
    </row>
    <row r="12" spans="1:8" ht="21">
      <c r="A12" s="13" t="s">
        <v>79</v>
      </c>
      <c r="B12" s="12" t="s">
        <v>78</v>
      </c>
      <c r="C12" s="5">
        <v>6.3773148148148148E-2</v>
      </c>
      <c r="D12" s="5">
        <v>6.5393518518518517E-2</v>
      </c>
      <c r="E12" s="4">
        <f t="shared" si="0"/>
        <v>1.9675925925925915E-3</v>
      </c>
      <c r="F12" s="5">
        <v>3.4722222222222224E-4</v>
      </c>
      <c r="G12" s="3">
        <v>11</v>
      </c>
      <c r="H12" s="16">
        <v>111</v>
      </c>
    </row>
    <row r="13" spans="1:8" ht="21">
      <c r="A13" s="13" t="s">
        <v>74</v>
      </c>
      <c r="B13" s="12" t="s">
        <v>78</v>
      </c>
      <c r="C13" s="5">
        <v>7.6851851851851852E-2</v>
      </c>
      <c r="D13" s="5">
        <v>7.8125E-2</v>
      </c>
      <c r="E13" s="4">
        <f t="shared" si="0"/>
        <v>1.9675925925925928E-3</v>
      </c>
      <c r="F13" s="5">
        <v>6.9444444444444447E-4</v>
      </c>
      <c r="G13" s="3">
        <v>12</v>
      </c>
      <c r="H13" s="16">
        <v>116</v>
      </c>
    </row>
    <row r="14" spans="1:8" ht="21">
      <c r="A14" s="13" t="s">
        <v>73</v>
      </c>
      <c r="B14" s="12" t="s">
        <v>78</v>
      </c>
      <c r="C14" s="5">
        <v>7.0601851851851846E-2</v>
      </c>
      <c r="D14" s="5">
        <v>7.2592592592592597E-2</v>
      </c>
      <c r="E14" s="4">
        <f t="shared" si="0"/>
        <v>1.9907407407407512E-3</v>
      </c>
      <c r="F14" s="5"/>
      <c r="G14" s="3">
        <v>13</v>
      </c>
      <c r="H14" s="16">
        <v>115</v>
      </c>
    </row>
    <row r="15" spans="1:8" ht="21">
      <c r="A15" s="13" t="s">
        <v>72</v>
      </c>
      <c r="B15" s="12" t="s">
        <v>78</v>
      </c>
      <c r="C15" s="5">
        <v>7.0601851851851846E-2</v>
      </c>
      <c r="D15" s="5">
        <v>7.2291666666666657E-2</v>
      </c>
      <c r="E15" s="4">
        <f t="shared" si="0"/>
        <v>2.037037037037033E-3</v>
      </c>
      <c r="F15" s="5">
        <v>3.4722222222222224E-4</v>
      </c>
      <c r="G15" s="3">
        <v>14</v>
      </c>
      <c r="H15" s="16">
        <v>114</v>
      </c>
    </row>
    <row r="16" spans="1:8" ht="21">
      <c r="A16" s="7" t="s">
        <v>22</v>
      </c>
      <c r="B16" s="2" t="s">
        <v>18</v>
      </c>
      <c r="C16" s="5">
        <v>4.5138888888888888E-2</v>
      </c>
      <c r="D16" s="5">
        <v>4.6574074074074073E-2</v>
      </c>
      <c r="E16" s="4">
        <f t="shared" si="0"/>
        <v>2.1296296296296298E-3</v>
      </c>
      <c r="F16" s="5">
        <v>6.9444444444444447E-4</v>
      </c>
      <c r="G16" s="3">
        <v>15</v>
      </c>
      <c r="H16" s="16">
        <v>104</v>
      </c>
    </row>
    <row r="17" spans="1:8" ht="21">
      <c r="A17" s="13" t="s">
        <v>75</v>
      </c>
      <c r="B17" s="12" t="s">
        <v>78</v>
      </c>
      <c r="C17" s="5">
        <v>7.6851851851851852E-2</v>
      </c>
      <c r="D17" s="5">
        <v>7.8414351851851846E-2</v>
      </c>
      <c r="E17" s="4">
        <f t="shared" si="0"/>
        <v>2.256944444444439E-3</v>
      </c>
      <c r="F17" s="5">
        <v>6.9444444444444447E-4</v>
      </c>
      <c r="G17" s="3">
        <v>16</v>
      </c>
      <c r="H17" s="16">
        <v>117</v>
      </c>
    </row>
    <row r="18" spans="1:8" ht="21">
      <c r="A18" s="13" t="s">
        <v>76</v>
      </c>
      <c r="B18" s="12" t="s">
        <v>78</v>
      </c>
      <c r="C18" s="5">
        <v>8.020833333333334E-2</v>
      </c>
      <c r="D18" s="5">
        <v>8.1770833333333334E-2</v>
      </c>
      <c r="E18" s="4">
        <f t="shared" si="0"/>
        <v>2.256944444444439E-3</v>
      </c>
      <c r="F18" s="5">
        <v>6.9444444444444447E-4</v>
      </c>
      <c r="G18" s="3">
        <v>17</v>
      </c>
      <c r="H18" s="16">
        <v>118</v>
      </c>
    </row>
    <row r="19" spans="1:8" ht="21">
      <c r="A19" s="7" t="s">
        <v>19</v>
      </c>
      <c r="B19" s="2" t="s">
        <v>18</v>
      </c>
      <c r="C19" s="5">
        <v>4.6064814814814815E-2</v>
      </c>
      <c r="D19" s="5">
        <v>4.7685185185185185E-2</v>
      </c>
      <c r="E19" s="4">
        <f t="shared" si="0"/>
        <v>2.3148148148148138E-3</v>
      </c>
      <c r="F19" s="5">
        <v>6.9444444444444447E-4</v>
      </c>
      <c r="G19" s="3">
        <v>18</v>
      </c>
      <c r="H19" s="16">
        <v>100</v>
      </c>
    </row>
    <row r="20" spans="1:8" ht="21">
      <c r="A20" s="13" t="s">
        <v>77</v>
      </c>
      <c r="B20" s="12" t="s">
        <v>78</v>
      </c>
      <c r="C20" s="5">
        <v>8.020833333333334E-2</v>
      </c>
      <c r="D20" s="5">
        <v>8.233796296296296E-2</v>
      </c>
      <c r="E20" s="4">
        <f t="shared" si="0"/>
        <v>2.4768518518518425E-3</v>
      </c>
      <c r="F20" s="5">
        <v>3.4722222222222224E-4</v>
      </c>
      <c r="G20" s="3">
        <v>19</v>
      </c>
      <c r="H20" s="16">
        <v>119</v>
      </c>
    </row>
    <row r="21" spans="1:8" ht="21">
      <c r="A21" s="7" t="s">
        <v>64</v>
      </c>
      <c r="B21" s="5" t="s">
        <v>6</v>
      </c>
      <c r="C21" s="5">
        <v>4.0856481481481487E-2</v>
      </c>
      <c r="D21" s="5">
        <v>4.3692129629629629E-2</v>
      </c>
      <c r="E21" s="4">
        <f t="shared" si="0"/>
        <v>3.182870370370365E-3</v>
      </c>
      <c r="F21" s="5">
        <v>3.4722222222222224E-4</v>
      </c>
      <c r="G21" s="3">
        <v>20</v>
      </c>
      <c r="H21" s="16">
        <v>61</v>
      </c>
    </row>
    <row r="22" spans="1:8" ht="21">
      <c r="A22" s="23"/>
      <c r="B22" s="19"/>
      <c r="C22" s="20"/>
      <c r="D22" s="20"/>
      <c r="E22" s="21"/>
      <c r="F22" s="20"/>
      <c r="G22" s="22"/>
      <c r="H22" s="6"/>
    </row>
    <row r="23" spans="1:8" ht="21">
      <c r="A23" s="23"/>
      <c r="B23" s="19"/>
      <c r="C23" s="20"/>
      <c r="D23" s="20"/>
      <c r="E23" s="21"/>
      <c r="F23" s="20"/>
      <c r="G23" s="22"/>
      <c r="H23" s="6"/>
    </row>
    <row r="24" spans="1:8" ht="21">
      <c r="A24" s="23"/>
      <c r="B24" s="19"/>
      <c r="C24" s="20"/>
      <c r="D24" s="20"/>
      <c r="E24" s="21"/>
      <c r="F24" s="20"/>
      <c r="G24" s="22"/>
      <c r="H24" s="6"/>
    </row>
    <row r="25" spans="1:8" ht="21">
      <c r="A25" s="23"/>
      <c r="B25" s="19"/>
      <c r="C25" s="20"/>
      <c r="D25" s="20"/>
      <c r="E25" s="21"/>
      <c r="F25" s="20"/>
      <c r="G25" s="22"/>
      <c r="H25" s="6"/>
    </row>
    <row r="26" spans="1:8" ht="21">
      <c r="A26" s="6"/>
      <c r="B26" s="22"/>
      <c r="C26" s="20"/>
      <c r="D26" s="20"/>
      <c r="E26" s="21"/>
      <c r="F26" s="20"/>
      <c r="G26" s="22"/>
      <c r="H26" s="6"/>
    </row>
    <row r="27" spans="1:8" ht="21">
      <c r="A27" s="23"/>
      <c r="B27" s="19"/>
      <c r="C27" s="20"/>
      <c r="D27" s="20"/>
      <c r="E27" s="21"/>
      <c r="F27" s="20"/>
      <c r="G27" s="22"/>
      <c r="H27" s="6"/>
    </row>
    <row r="28" spans="1:8" ht="21">
      <c r="A28" s="24"/>
      <c r="B28" s="19"/>
      <c r="C28" s="20"/>
      <c r="D28" s="20"/>
      <c r="E28" s="21"/>
      <c r="F28" s="20"/>
      <c r="G28" s="22"/>
      <c r="H28" s="6"/>
    </row>
    <row r="29" spans="1:8" ht="21">
      <c r="A29" s="23"/>
      <c r="B29" s="19"/>
      <c r="C29" s="20"/>
      <c r="D29" s="20"/>
      <c r="E29" s="21"/>
      <c r="F29" s="20"/>
      <c r="G29" s="22"/>
      <c r="H29" s="6"/>
    </row>
    <row r="30" spans="1:8" ht="21">
      <c r="A30" s="23"/>
      <c r="B30" s="19"/>
      <c r="C30" s="20"/>
      <c r="D30" s="20"/>
      <c r="E30" s="21"/>
      <c r="F30" s="20"/>
      <c r="G30" s="22"/>
      <c r="H30" s="6"/>
    </row>
    <row r="31" spans="1:8">
      <c r="A31" s="6"/>
      <c r="B31" s="6"/>
      <c r="C31" s="6"/>
      <c r="D31" s="6"/>
      <c r="E31" s="6"/>
      <c r="F31" s="6"/>
      <c r="G31" s="6"/>
      <c r="H31" s="6"/>
    </row>
  </sheetData>
  <sortState ref="A2:H21">
    <sortCondition ref="E2:E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G5" sqref="G5:G13"/>
    </sheetView>
  </sheetViews>
  <sheetFormatPr defaultRowHeight="15"/>
  <cols>
    <col min="1" max="1" width="29.5703125" customWidth="1"/>
    <col min="2" max="2" width="14.5703125" customWidth="1"/>
    <col min="3" max="3" width="16.28515625" customWidth="1"/>
    <col min="4" max="4" width="18.42578125" customWidth="1"/>
    <col min="5" max="5" width="16.5703125" customWidth="1"/>
    <col min="6" max="6" width="11" customWidth="1"/>
    <col min="8" max="8" width="10.85546875" customWidth="1"/>
  </cols>
  <sheetData>
    <row r="1" spans="1:8" ht="20.25">
      <c r="A1" s="1" t="s">
        <v>0</v>
      </c>
      <c r="B1" s="1" t="s">
        <v>1</v>
      </c>
      <c r="C1" s="1" t="s">
        <v>4</v>
      </c>
      <c r="D1" s="1" t="s">
        <v>5</v>
      </c>
      <c r="E1" s="1" t="s">
        <v>2</v>
      </c>
      <c r="F1" s="1" t="s">
        <v>3</v>
      </c>
      <c r="G1" s="1" t="s">
        <v>139</v>
      </c>
      <c r="H1" s="1" t="s">
        <v>110</v>
      </c>
    </row>
    <row r="2" spans="1:8" ht="21">
      <c r="A2" s="2" t="s">
        <v>99</v>
      </c>
      <c r="B2" s="2" t="s">
        <v>98</v>
      </c>
      <c r="C2" s="5">
        <v>4.9652777777777775E-2</v>
      </c>
      <c r="D2" s="5">
        <v>5.1157407407407408E-2</v>
      </c>
      <c r="E2" s="4">
        <f t="shared" ref="E2:E13" si="0">D2-C2+F2</f>
        <v>1.5046296296296335E-3</v>
      </c>
      <c r="F2" s="5"/>
      <c r="G2" s="3">
        <v>1</v>
      </c>
      <c r="H2" s="16">
        <v>82</v>
      </c>
    </row>
    <row r="3" spans="1:8" ht="21" customHeight="1">
      <c r="A3" s="1" t="s">
        <v>52</v>
      </c>
      <c r="B3" s="2" t="s">
        <v>7</v>
      </c>
      <c r="C3" s="5">
        <v>1.238425925925926E-2</v>
      </c>
      <c r="D3" s="5">
        <v>1.4120370370370368E-2</v>
      </c>
      <c r="E3" s="4">
        <f t="shared" si="0"/>
        <v>1.7361111111111084E-3</v>
      </c>
      <c r="F3" s="5"/>
      <c r="G3" s="3">
        <v>2</v>
      </c>
      <c r="H3" s="16">
        <v>10</v>
      </c>
    </row>
    <row r="4" spans="1:8" ht="25.5" customHeight="1">
      <c r="A4" s="7" t="s">
        <v>116</v>
      </c>
      <c r="B4" s="2" t="s">
        <v>28</v>
      </c>
      <c r="C4" s="5">
        <v>7.1701388888888884E-2</v>
      </c>
      <c r="D4" s="5">
        <v>7.3437500000000003E-2</v>
      </c>
      <c r="E4" s="4">
        <f t="shared" si="0"/>
        <v>1.7361111111111188E-3</v>
      </c>
      <c r="F4" s="5"/>
      <c r="G4" s="3">
        <v>2</v>
      </c>
      <c r="H4" s="16">
        <v>36</v>
      </c>
    </row>
    <row r="5" spans="1:8" ht="21">
      <c r="A5" s="7" t="s">
        <v>109</v>
      </c>
      <c r="B5" s="5" t="s">
        <v>108</v>
      </c>
      <c r="C5" s="5">
        <v>5.7870370370370376E-3</v>
      </c>
      <c r="D5" s="5">
        <v>7.5694444444444446E-3</v>
      </c>
      <c r="E5" s="4">
        <f t="shared" si="0"/>
        <v>1.782407407407407E-3</v>
      </c>
      <c r="F5" s="5"/>
      <c r="G5" s="3">
        <v>3</v>
      </c>
      <c r="H5" s="17">
        <v>8</v>
      </c>
    </row>
    <row r="6" spans="1:8" ht="21">
      <c r="A6" s="2" t="s">
        <v>100</v>
      </c>
      <c r="B6" s="2" t="s">
        <v>98</v>
      </c>
      <c r="C6" s="5">
        <v>4.9652777777777775E-2</v>
      </c>
      <c r="D6" s="5">
        <v>5.1180555555555556E-2</v>
      </c>
      <c r="E6" s="4">
        <f t="shared" si="0"/>
        <v>1.875000000000003E-3</v>
      </c>
      <c r="F6" s="5">
        <v>3.4722222222222224E-4</v>
      </c>
      <c r="G6" s="3">
        <v>4</v>
      </c>
      <c r="H6" s="16">
        <v>83</v>
      </c>
    </row>
    <row r="7" spans="1:8" ht="21">
      <c r="A7" s="7" t="s">
        <v>25</v>
      </c>
      <c r="B7" s="3" t="s">
        <v>18</v>
      </c>
      <c r="C7" s="5">
        <v>4.4212962962962961E-2</v>
      </c>
      <c r="D7" s="5">
        <v>4.5856481481481477E-2</v>
      </c>
      <c r="E7" s="4">
        <f t="shared" si="0"/>
        <v>1.9907407407407387E-3</v>
      </c>
      <c r="F7" s="5">
        <v>3.4722222222222224E-4</v>
      </c>
      <c r="G7" s="3">
        <v>5</v>
      </c>
      <c r="H7" s="16">
        <v>98</v>
      </c>
    </row>
    <row r="8" spans="1:8" ht="21">
      <c r="A8" s="7" t="s">
        <v>24</v>
      </c>
      <c r="B8" s="3" t="s">
        <v>18</v>
      </c>
      <c r="C8" s="5">
        <v>4.4212962962962961E-2</v>
      </c>
      <c r="D8" s="5">
        <v>4.5937499999999999E-2</v>
      </c>
      <c r="E8" s="4">
        <f t="shared" si="0"/>
        <v>2.0717592592592606E-3</v>
      </c>
      <c r="F8" s="5">
        <v>3.4722222222222224E-4</v>
      </c>
      <c r="G8" s="3">
        <v>6</v>
      </c>
      <c r="H8" s="16">
        <v>97</v>
      </c>
    </row>
    <row r="9" spans="1:8" ht="21">
      <c r="A9" s="9" t="s">
        <v>61</v>
      </c>
      <c r="B9" s="2" t="s">
        <v>6</v>
      </c>
      <c r="C9" s="5">
        <v>3.9930555555555559E-2</v>
      </c>
      <c r="D9" s="5">
        <v>4.1689814814814818E-2</v>
      </c>
      <c r="E9" s="4">
        <f t="shared" si="0"/>
        <v>2.1064814814814813E-3</v>
      </c>
      <c r="F9" s="5">
        <v>3.4722222222222224E-4</v>
      </c>
      <c r="G9" s="3">
        <v>7</v>
      </c>
      <c r="H9" s="16">
        <v>58</v>
      </c>
    </row>
    <row r="10" spans="1:8" ht="21">
      <c r="A10" s="2" t="s">
        <v>62</v>
      </c>
      <c r="B10" s="2" t="s">
        <v>6</v>
      </c>
      <c r="C10" s="5">
        <v>3.9930555555555559E-2</v>
      </c>
      <c r="D10" s="5">
        <v>4.1689814814814818E-2</v>
      </c>
      <c r="E10" s="4">
        <f t="shared" si="0"/>
        <v>2.1064814814814813E-3</v>
      </c>
      <c r="F10" s="5">
        <v>3.4722222222222224E-4</v>
      </c>
      <c r="G10" s="3">
        <v>8</v>
      </c>
      <c r="H10" s="16">
        <v>59</v>
      </c>
    </row>
    <row r="11" spans="1:8" ht="21">
      <c r="A11" s="15" t="s">
        <v>87</v>
      </c>
      <c r="B11" s="5" t="s">
        <v>85</v>
      </c>
      <c r="C11" s="5">
        <v>5.8564814814814813E-2</v>
      </c>
      <c r="D11" s="5">
        <v>6.0324074074074079E-2</v>
      </c>
      <c r="E11" s="4">
        <f t="shared" si="0"/>
        <v>2.1064814814814883E-3</v>
      </c>
      <c r="F11" s="5">
        <v>3.4722222222222224E-4</v>
      </c>
      <c r="G11" s="3">
        <v>9</v>
      </c>
      <c r="H11" s="16">
        <v>76</v>
      </c>
    </row>
    <row r="12" spans="1:8" ht="37.5">
      <c r="A12" s="14" t="s">
        <v>9</v>
      </c>
      <c r="B12" s="2" t="s">
        <v>8</v>
      </c>
      <c r="C12" s="5">
        <v>5.7870370370370376E-3</v>
      </c>
      <c r="D12" s="5">
        <v>7.6620370370370366E-3</v>
      </c>
      <c r="E12" s="4">
        <f t="shared" si="0"/>
        <v>2.2222222222222214E-3</v>
      </c>
      <c r="F12" s="5">
        <v>3.4722222222222224E-4</v>
      </c>
      <c r="G12" s="3">
        <v>10</v>
      </c>
      <c r="H12" s="16">
        <v>51</v>
      </c>
    </row>
    <row r="13" spans="1:8" ht="21">
      <c r="A13" s="9" t="s">
        <v>63</v>
      </c>
      <c r="B13" s="2" t="s">
        <v>6</v>
      </c>
      <c r="C13" s="5">
        <v>3.6689814814814821E-2</v>
      </c>
      <c r="D13" s="5">
        <v>3.9027777777777779E-2</v>
      </c>
      <c r="E13" s="4">
        <f t="shared" si="0"/>
        <v>2.6851851851851806E-3</v>
      </c>
      <c r="F13" s="5">
        <v>3.4722222222222224E-4</v>
      </c>
      <c r="G13" s="3">
        <v>11</v>
      </c>
      <c r="H13" s="16">
        <v>57</v>
      </c>
    </row>
  </sheetData>
  <sortState ref="A2:H14">
    <sortCondition ref="E2:E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G4" sqref="G4:G17"/>
    </sheetView>
  </sheetViews>
  <sheetFormatPr defaultRowHeight="15"/>
  <cols>
    <col min="1" max="1" width="29.5703125" customWidth="1"/>
    <col min="2" max="2" width="14.5703125" customWidth="1"/>
    <col min="3" max="3" width="16.28515625" customWidth="1"/>
    <col min="4" max="4" width="18.42578125" customWidth="1"/>
    <col min="5" max="5" width="16.5703125" customWidth="1"/>
    <col min="6" max="6" width="11" customWidth="1"/>
    <col min="8" max="8" width="10.85546875" customWidth="1"/>
  </cols>
  <sheetData>
    <row r="1" spans="1:8" ht="20.25">
      <c r="A1" s="1" t="s">
        <v>0</v>
      </c>
      <c r="B1" s="1" t="s">
        <v>1</v>
      </c>
      <c r="C1" s="1" t="s">
        <v>4</v>
      </c>
      <c r="D1" s="1" t="s">
        <v>5</v>
      </c>
      <c r="E1" s="1" t="s">
        <v>2</v>
      </c>
      <c r="F1" s="1" t="s">
        <v>3</v>
      </c>
      <c r="G1" s="1" t="s">
        <v>139</v>
      </c>
      <c r="H1" s="1" t="s">
        <v>110</v>
      </c>
    </row>
    <row r="2" spans="1:8" ht="21">
      <c r="A2" s="9" t="s">
        <v>82</v>
      </c>
      <c r="B2" s="2" t="s">
        <v>78</v>
      </c>
      <c r="C2" s="5">
        <v>6.7708333333333329E-2</v>
      </c>
      <c r="D2" s="5">
        <v>6.9236111111111109E-2</v>
      </c>
      <c r="E2" s="4">
        <f t="shared" ref="E2:E17" si="0">D2-C2+F2</f>
        <v>1.5277777777777807E-3</v>
      </c>
      <c r="F2" s="5"/>
      <c r="G2" s="3">
        <v>1</v>
      </c>
      <c r="H2" s="16">
        <v>113</v>
      </c>
    </row>
    <row r="3" spans="1:8" ht="21">
      <c r="A3" s="14" t="s">
        <v>16</v>
      </c>
      <c r="B3" s="3" t="s">
        <v>60</v>
      </c>
      <c r="C3" s="5">
        <v>3.8310185185185183E-2</v>
      </c>
      <c r="D3" s="5">
        <v>3.9583333333333331E-2</v>
      </c>
      <c r="E3" s="4">
        <f t="shared" si="0"/>
        <v>1.6203703703703705E-3</v>
      </c>
      <c r="F3" s="5">
        <v>3.4722222222222224E-4</v>
      </c>
      <c r="G3" s="3">
        <v>2</v>
      </c>
      <c r="H3" s="16">
        <v>62</v>
      </c>
    </row>
    <row r="4" spans="1:8" ht="21">
      <c r="A4" s="7" t="s">
        <v>29</v>
      </c>
      <c r="B4" s="2" t="s">
        <v>28</v>
      </c>
      <c r="C4" s="5">
        <v>6.880787037037038E-2</v>
      </c>
      <c r="D4" s="5">
        <v>7.0439814814814816E-2</v>
      </c>
      <c r="E4" s="4">
        <f t="shared" si="0"/>
        <v>1.6319444444444359E-3</v>
      </c>
      <c r="F4" s="5"/>
      <c r="G4" s="3">
        <v>3</v>
      </c>
      <c r="H4" s="16">
        <v>35</v>
      </c>
    </row>
    <row r="5" spans="1:8" ht="21">
      <c r="A5" s="10" t="s">
        <v>88</v>
      </c>
      <c r="B5" s="2" t="s">
        <v>89</v>
      </c>
      <c r="C5" s="5">
        <v>6.0879629629629638E-2</v>
      </c>
      <c r="D5" s="5">
        <v>6.2557870370370375E-2</v>
      </c>
      <c r="E5" s="4">
        <f t="shared" si="0"/>
        <v>1.6782407407407371E-3</v>
      </c>
      <c r="F5" s="5"/>
      <c r="G5" s="3">
        <v>4</v>
      </c>
      <c r="H5" s="16">
        <v>78</v>
      </c>
    </row>
    <row r="6" spans="1:8" ht="21">
      <c r="A6" s="7" t="s">
        <v>112</v>
      </c>
      <c r="B6" s="3" t="s">
        <v>28</v>
      </c>
      <c r="C6" s="5">
        <v>1.6203703703703703E-3</v>
      </c>
      <c r="D6" s="5">
        <v>3.0787037037037037E-3</v>
      </c>
      <c r="E6" s="4">
        <f t="shared" si="0"/>
        <v>1.8055555555555557E-3</v>
      </c>
      <c r="F6" s="5">
        <v>3.4722222222222224E-4</v>
      </c>
      <c r="G6" s="3">
        <v>5</v>
      </c>
      <c r="H6" s="16">
        <v>25</v>
      </c>
    </row>
    <row r="7" spans="1:8" ht="21">
      <c r="A7" s="7" t="s">
        <v>133</v>
      </c>
      <c r="B7" s="2" t="s">
        <v>28</v>
      </c>
      <c r="C7" s="5">
        <v>7.8819444444444442E-2</v>
      </c>
      <c r="D7" s="5">
        <v>8.037037037037037E-2</v>
      </c>
      <c r="E7" s="4">
        <f t="shared" si="0"/>
        <v>1.8981481481481501E-3</v>
      </c>
      <c r="F7" s="5">
        <v>3.4722222222222224E-4</v>
      </c>
      <c r="G7" s="3">
        <v>6</v>
      </c>
      <c r="H7" s="16">
        <v>33</v>
      </c>
    </row>
    <row r="8" spans="1:8" ht="21">
      <c r="A8" s="7" t="s">
        <v>118</v>
      </c>
      <c r="B8" s="3" t="s">
        <v>119</v>
      </c>
      <c r="C8" s="5">
        <v>2.7083333333333334E-2</v>
      </c>
      <c r="D8" s="5">
        <v>2.8668981481481479E-2</v>
      </c>
      <c r="E8" s="4">
        <f t="shared" si="0"/>
        <v>1.9328703703703673E-3</v>
      </c>
      <c r="F8" s="5">
        <v>3.4722222222222224E-4</v>
      </c>
      <c r="G8" s="3">
        <v>7</v>
      </c>
      <c r="H8" s="16">
        <v>49</v>
      </c>
    </row>
    <row r="9" spans="1:8" ht="21">
      <c r="A9" s="7" t="s">
        <v>113</v>
      </c>
      <c r="B9" s="2" t="s">
        <v>28</v>
      </c>
      <c r="C9" s="5">
        <v>1.6203703703703703E-3</v>
      </c>
      <c r="D9" s="5">
        <v>3.2060185185185191E-3</v>
      </c>
      <c r="E9" s="4">
        <f t="shared" si="0"/>
        <v>1.932870370370371E-3</v>
      </c>
      <c r="F9" s="5">
        <v>3.4722222222222224E-4</v>
      </c>
      <c r="G9" s="3">
        <v>8</v>
      </c>
      <c r="H9" s="16">
        <v>27</v>
      </c>
    </row>
    <row r="10" spans="1:8" ht="21">
      <c r="A10" s="2" t="s">
        <v>53</v>
      </c>
      <c r="B10" s="5" t="s">
        <v>8</v>
      </c>
      <c r="C10" s="5">
        <v>3.7037037037037034E-3</v>
      </c>
      <c r="D10" s="5">
        <v>5.3240740740740748E-3</v>
      </c>
      <c r="E10" s="4">
        <f t="shared" si="0"/>
        <v>1.9675925925925937E-3</v>
      </c>
      <c r="F10" s="5">
        <v>3.4722222222222224E-4</v>
      </c>
      <c r="G10" s="3">
        <v>9</v>
      </c>
      <c r="H10" s="16">
        <v>50</v>
      </c>
    </row>
    <row r="11" spans="1:8" ht="21">
      <c r="A11" s="7" t="s">
        <v>111</v>
      </c>
      <c r="B11" s="2" t="s">
        <v>44</v>
      </c>
      <c r="C11" s="5">
        <v>2.1990740740740741E-2</v>
      </c>
      <c r="D11" s="5">
        <v>2.3703703703703703E-2</v>
      </c>
      <c r="E11" s="4">
        <f t="shared" si="0"/>
        <v>2.0601851851851836E-3</v>
      </c>
      <c r="F11" s="5">
        <v>3.4722222222222224E-4</v>
      </c>
      <c r="G11" s="3">
        <v>10</v>
      </c>
      <c r="H11" s="16">
        <v>17</v>
      </c>
    </row>
    <row r="12" spans="1:8" ht="21">
      <c r="A12" s="8" t="s">
        <v>107</v>
      </c>
      <c r="B12" s="2" t="s">
        <v>108</v>
      </c>
      <c r="C12" s="5">
        <v>9.3749999999999997E-3</v>
      </c>
      <c r="D12" s="5">
        <v>1.1550925925925925E-2</v>
      </c>
      <c r="E12" s="4">
        <f t="shared" si="0"/>
        <v>2.1759259259259249E-3</v>
      </c>
      <c r="F12" s="5"/>
      <c r="G12" s="3">
        <v>11</v>
      </c>
      <c r="H12" s="17">
        <v>7</v>
      </c>
    </row>
    <row r="13" spans="1:8" ht="21">
      <c r="A13" s="14" t="s">
        <v>65</v>
      </c>
      <c r="B13" s="3" t="s">
        <v>60</v>
      </c>
      <c r="C13" s="5">
        <v>3.8310185185185183E-2</v>
      </c>
      <c r="D13" s="5">
        <v>4.0196759259259258E-2</v>
      </c>
      <c r="E13" s="4">
        <f t="shared" si="0"/>
        <v>2.2337962962962975E-3</v>
      </c>
      <c r="F13" s="5">
        <v>3.4722222222222224E-4</v>
      </c>
      <c r="G13" s="3">
        <v>12</v>
      </c>
      <c r="H13" s="16">
        <v>60</v>
      </c>
    </row>
    <row r="14" spans="1:8" ht="21">
      <c r="A14" s="9" t="s">
        <v>54</v>
      </c>
      <c r="B14" s="5" t="s">
        <v>8</v>
      </c>
      <c r="C14" s="5">
        <v>4.8611111111111112E-3</v>
      </c>
      <c r="D14" s="5">
        <v>6.851851851851852E-3</v>
      </c>
      <c r="E14" s="4">
        <f t="shared" si="0"/>
        <v>2.3379629629629631E-3</v>
      </c>
      <c r="F14" s="5">
        <v>3.4722222222222224E-4</v>
      </c>
      <c r="G14" s="3">
        <v>13</v>
      </c>
      <c r="H14" s="16">
        <v>52</v>
      </c>
    </row>
    <row r="15" spans="1:8" ht="21">
      <c r="A15" s="7" t="s">
        <v>23</v>
      </c>
      <c r="B15" s="2" t="s">
        <v>18</v>
      </c>
      <c r="C15" s="5">
        <v>4.5138888888888888E-2</v>
      </c>
      <c r="D15" s="5">
        <v>4.7291666666666669E-2</v>
      </c>
      <c r="E15" s="4">
        <f t="shared" si="0"/>
        <v>2.5000000000000035E-3</v>
      </c>
      <c r="F15" s="5">
        <v>3.4722222222222224E-4</v>
      </c>
      <c r="G15" s="3">
        <v>14</v>
      </c>
      <c r="H15" s="16">
        <v>96</v>
      </c>
    </row>
    <row r="16" spans="1:8" ht="21">
      <c r="A16" s="7" t="s">
        <v>15</v>
      </c>
      <c r="B16" s="2" t="s">
        <v>44</v>
      </c>
      <c r="C16" s="5">
        <v>2.4652777777777777E-2</v>
      </c>
      <c r="D16" s="5">
        <v>2.6689814814814816E-2</v>
      </c>
      <c r="E16" s="4">
        <f t="shared" si="0"/>
        <v>2.7314814814814832E-3</v>
      </c>
      <c r="F16" s="5">
        <v>6.9444444444444447E-4</v>
      </c>
      <c r="G16" s="3">
        <v>15</v>
      </c>
      <c r="H16" s="16">
        <v>18</v>
      </c>
    </row>
    <row r="17" spans="1:8" ht="21">
      <c r="A17" s="7" t="s">
        <v>131</v>
      </c>
      <c r="B17" s="2" t="s">
        <v>130</v>
      </c>
      <c r="C17" s="5">
        <v>2.1990740740740741E-2</v>
      </c>
      <c r="D17" s="5">
        <v>2.539351851851852E-2</v>
      </c>
      <c r="E17" s="4">
        <f t="shared" si="0"/>
        <v>3.4027777777777789E-3</v>
      </c>
      <c r="F17" s="5"/>
      <c r="G17" s="3">
        <v>16</v>
      </c>
      <c r="H17" s="16">
        <v>106</v>
      </c>
    </row>
  </sheetData>
  <sortState ref="A2:H17">
    <sortCondition ref="E2:E1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K18" sqref="K18"/>
    </sheetView>
  </sheetViews>
  <sheetFormatPr defaultRowHeight="15"/>
  <cols>
    <col min="1" max="1" width="29.5703125" customWidth="1"/>
    <col min="2" max="2" width="14.5703125" customWidth="1"/>
    <col min="3" max="3" width="16.28515625" customWidth="1"/>
    <col min="4" max="4" width="18.42578125" customWidth="1"/>
    <col min="5" max="5" width="16.5703125" customWidth="1"/>
    <col min="6" max="6" width="11" customWidth="1"/>
    <col min="8" max="8" width="10.85546875" customWidth="1"/>
  </cols>
  <sheetData>
    <row r="1" spans="1:8" ht="20.25">
      <c r="A1" s="1" t="s">
        <v>0</v>
      </c>
      <c r="B1" s="1" t="s">
        <v>1</v>
      </c>
      <c r="C1" s="1" t="s">
        <v>4</v>
      </c>
      <c r="D1" s="1" t="s">
        <v>5</v>
      </c>
      <c r="E1" s="1" t="s">
        <v>2</v>
      </c>
      <c r="F1" s="1" t="s">
        <v>3</v>
      </c>
      <c r="G1" s="1" t="s">
        <v>139</v>
      </c>
      <c r="H1" s="1" t="s">
        <v>110</v>
      </c>
    </row>
    <row r="2" spans="1:8" ht="21">
      <c r="A2" s="9" t="s">
        <v>92</v>
      </c>
      <c r="B2" s="2" t="s">
        <v>98</v>
      </c>
      <c r="C2" s="5">
        <v>4.8784722222222222E-2</v>
      </c>
      <c r="D2" s="5">
        <v>5.0162037037037033E-2</v>
      </c>
      <c r="E2" s="4">
        <f>D2-C2+F2</f>
        <v>1.3773148148148104E-3</v>
      </c>
      <c r="F2" s="5"/>
      <c r="G2" s="3">
        <v>1</v>
      </c>
      <c r="H2" s="16">
        <v>80</v>
      </c>
    </row>
    <row r="3" spans="1:8" ht="21">
      <c r="A3" s="7" t="s">
        <v>30</v>
      </c>
      <c r="B3" s="2" t="s">
        <v>28</v>
      </c>
      <c r="C3" s="5">
        <v>3.9351851851851857E-3</v>
      </c>
      <c r="D3" s="5">
        <v>5.7407407407407416E-3</v>
      </c>
      <c r="E3" s="4">
        <f>D3-C3+F3</f>
        <v>1.8055555555555559E-3</v>
      </c>
      <c r="F3" s="5"/>
      <c r="G3" s="3">
        <v>2</v>
      </c>
      <c r="H3" s="16">
        <v>31</v>
      </c>
    </row>
    <row r="4" spans="1:8" ht="21">
      <c r="A4" s="7" t="s">
        <v>32</v>
      </c>
      <c r="B4" s="2" t="s">
        <v>28</v>
      </c>
      <c r="C4" s="5">
        <v>5.0925925925925921E-3</v>
      </c>
      <c r="D4" s="5">
        <v>6.9212962962962969E-3</v>
      </c>
      <c r="E4" s="4">
        <f>D4-C4+F4</f>
        <v>1.8287037037037048E-3</v>
      </c>
      <c r="F4" s="5"/>
      <c r="G4" s="3">
        <v>3</v>
      </c>
      <c r="H4" s="16">
        <v>30</v>
      </c>
    </row>
    <row r="5" spans="1:8" ht="21">
      <c r="A5" s="2" t="s">
        <v>83</v>
      </c>
      <c r="B5" s="2" t="s">
        <v>85</v>
      </c>
      <c r="C5" s="5">
        <v>5.8564814814814813E-2</v>
      </c>
      <c r="D5" s="5">
        <v>6.039351851851852E-2</v>
      </c>
      <c r="E5" s="4">
        <f>D5-C5+F5</f>
        <v>1.8287037037037074E-3</v>
      </c>
      <c r="F5" s="5"/>
      <c r="G5" s="3">
        <v>3</v>
      </c>
      <c r="H5" s="16">
        <v>74</v>
      </c>
    </row>
    <row r="6" spans="1:8" ht="21">
      <c r="A6" s="9" t="s">
        <v>94</v>
      </c>
      <c r="B6" s="2" t="s">
        <v>98</v>
      </c>
      <c r="C6" s="5">
        <v>5.2893518518518513E-2</v>
      </c>
      <c r="D6" s="5">
        <v>5.4722222222222228E-2</v>
      </c>
      <c r="E6" s="4">
        <f>D6-C6+F6</f>
        <v>1.8287037037037143E-3</v>
      </c>
      <c r="F6" s="5"/>
      <c r="G6" s="3">
        <v>3</v>
      </c>
      <c r="H6" s="16">
        <v>84</v>
      </c>
    </row>
    <row r="7" spans="1:8" ht="21">
      <c r="A7" s="9" t="s">
        <v>93</v>
      </c>
      <c r="B7" s="2" t="s">
        <v>98</v>
      </c>
      <c r="C7" s="5">
        <v>5.2893518518518513E-2</v>
      </c>
      <c r="D7" s="5">
        <v>5.4745370370370368E-2</v>
      </c>
      <c r="E7" s="4">
        <f>D7-C7+F7</f>
        <v>1.8518518518518545E-3</v>
      </c>
      <c r="F7" s="5"/>
      <c r="G7" s="3">
        <v>4</v>
      </c>
      <c r="H7" s="16">
        <v>81</v>
      </c>
    </row>
    <row r="8" spans="1:8" ht="21">
      <c r="A8" s="9" t="s">
        <v>96</v>
      </c>
      <c r="B8" s="2" t="s">
        <v>98</v>
      </c>
      <c r="C8" s="5">
        <v>5.4166666666666669E-2</v>
      </c>
      <c r="D8" s="5">
        <v>5.6076388888888884E-2</v>
      </c>
      <c r="E8" s="4">
        <f>D8-C8+F8</f>
        <v>1.9097222222222154E-3</v>
      </c>
      <c r="F8" s="5"/>
      <c r="G8" s="3">
        <v>5</v>
      </c>
      <c r="H8" s="16">
        <v>91</v>
      </c>
    </row>
    <row r="9" spans="1:8" ht="21">
      <c r="A9" s="7" t="s">
        <v>115</v>
      </c>
      <c r="B9" s="2" t="s">
        <v>28</v>
      </c>
      <c r="C9" s="5">
        <v>7.1701388888888884E-2</v>
      </c>
      <c r="D9" s="5">
        <v>7.3761574074074077E-2</v>
      </c>
      <c r="E9" s="4">
        <f>D9-C9+F9</f>
        <v>2.0601851851851927E-3</v>
      </c>
      <c r="F9" s="5"/>
      <c r="G9" s="3">
        <v>6</v>
      </c>
      <c r="H9" s="16">
        <v>34</v>
      </c>
    </row>
    <row r="10" spans="1:8" ht="21">
      <c r="A10" s="7" t="s">
        <v>39</v>
      </c>
      <c r="B10" s="2" t="s">
        <v>41</v>
      </c>
      <c r="C10" s="5">
        <v>1.7013888888888887E-2</v>
      </c>
      <c r="D10" s="5">
        <v>1.9131944444444444E-2</v>
      </c>
      <c r="E10" s="4">
        <f>D10-C10+F10</f>
        <v>2.1180555555555571E-3</v>
      </c>
      <c r="F10" s="5"/>
      <c r="G10" s="3">
        <v>7</v>
      </c>
      <c r="H10" s="16">
        <v>45</v>
      </c>
    </row>
    <row r="11" spans="1:8" ht="21">
      <c r="A11" s="7" t="s">
        <v>31</v>
      </c>
      <c r="B11" s="2" t="s">
        <v>28</v>
      </c>
      <c r="C11" s="5">
        <v>3.9351851851851857E-3</v>
      </c>
      <c r="D11" s="5">
        <v>5.7407407407407416E-3</v>
      </c>
      <c r="E11" s="4">
        <f>D11-C11+F11</f>
        <v>2.1527777777777782E-3</v>
      </c>
      <c r="F11" s="5">
        <v>3.4722222222222224E-4</v>
      </c>
      <c r="G11" s="3">
        <v>8</v>
      </c>
      <c r="H11" s="16">
        <v>29</v>
      </c>
    </row>
    <row r="12" spans="1:8" ht="21">
      <c r="A12" s="7" t="s">
        <v>46</v>
      </c>
      <c r="B12" s="5" t="s">
        <v>12</v>
      </c>
      <c r="C12" s="5">
        <v>2.3495370370370371E-2</v>
      </c>
      <c r="D12" s="5">
        <v>2.5694444444444447E-2</v>
      </c>
      <c r="E12" s="4">
        <f>D12-C12+F12</f>
        <v>2.1990740740740755E-3</v>
      </c>
      <c r="F12" s="5"/>
      <c r="G12" s="3">
        <v>9</v>
      </c>
      <c r="H12" s="16">
        <v>19</v>
      </c>
    </row>
    <row r="13" spans="1:8" ht="21">
      <c r="A13" s="9" t="s">
        <v>125</v>
      </c>
      <c r="B13" s="2" t="s">
        <v>98</v>
      </c>
      <c r="C13" s="5">
        <v>5.1620370370370372E-2</v>
      </c>
      <c r="D13" s="5">
        <v>5.3854166666666668E-2</v>
      </c>
      <c r="E13" s="4">
        <f>D13-C13+F13</f>
        <v>2.2337962962962962E-3</v>
      </c>
      <c r="F13" s="5"/>
      <c r="G13" s="3">
        <v>10</v>
      </c>
      <c r="H13" s="16">
        <v>87</v>
      </c>
    </row>
    <row r="14" spans="1:8" ht="21">
      <c r="A14" s="2" t="s">
        <v>67</v>
      </c>
      <c r="B14" s="2" t="s">
        <v>60</v>
      </c>
      <c r="C14" s="5">
        <v>3.4606481481481481E-2</v>
      </c>
      <c r="D14" s="5">
        <v>3.6851851851851851E-2</v>
      </c>
      <c r="E14" s="4">
        <f>D14-C14+F14</f>
        <v>2.2453703703703698E-3</v>
      </c>
      <c r="F14" s="5"/>
      <c r="G14" s="3">
        <v>11</v>
      </c>
      <c r="H14" s="16">
        <v>64</v>
      </c>
    </row>
    <row r="15" spans="1:8" ht="21">
      <c r="A15" s="7" t="s">
        <v>38</v>
      </c>
      <c r="B15" s="2" t="s">
        <v>41</v>
      </c>
      <c r="C15" s="5">
        <v>1.7013888888888887E-2</v>
      </c>
      <c r="D15" s="5">
        <v>1.9363425925925926E-2</v>
      </c>
      <c r="E15" s="4">
        <f>D15-C15+F15</f>
        <v>2.3495370370370389E-3</v>
      </c>
      <c r="F15" s="5"/>
      <c r="G15" s="3">
        <v>12</v>
      </c>
      <c r="H15" s="16">
        <v>44</v>
      </c>
    </row>
    <row r="16" spans="1:8" ht="21">
      <c r="A16" s="7" t="s">
        <v>120</v>
      </c>
      <c r="B16" s="3" t="s">
        <v>119</v>
      </c>
      <c r="C16" s="5">
        <v>3.0208333333333334E-2</v>
      </c>
      <c r="D16" s="5">
        <v>3.3136574074074075E-2</v>
      </c>
      <c r="E16" s="4">
        <f>D16-C16+F16</f>
        <v>3.275462962962964E-3</v>
      </c>
      <c r="F16" s="5">
        <v>3.4722222222222224E-4</v>
      </c>
      <c r="G16" s="3">
        <v>13</v>
      </c>
      <c r="H16" s="16">
        <v>48</v>
      </c>
    </row>
    <row r="17" spans="1:8" ht="21">
      <c r="A17" s="10" t="s">
        <v>122</v>
      </c>
      <c r="B17" s="2" t="s">
        <v>60</v>
      </c>
      <c r="C17" s="5">
        <v>3.4606481481481481E-2</v>
      </c>
      <c r="D17" s="5">
        <v>3.7685185185185183E-2</v>
      </c>
      <c r="E17" s="4">
        <f>D17-C17+F17</f>
        <v>3.4259259259259238E-3</v>
      </c>
      <c r="F17" s="5">
        <v>3.4722222222222224E-4</v>
      </c>
      <c r="G17" s="3">
        <v>14</v>
      </c>
      <c r="H17" s="16">
        <v>70</v>
      </c>
    </row>
  </sheetData>
  <sortState ref="A2:H17">
    <sortCondition ref="E2:E1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E17" sqref="E17"/>
    </sheetView>
  </sheetViews>
  <sheetFormatPr defaultRowHeight="15"/>
  <cols>
    <col min="1" max="1" width="29.5703125" customWidth="1"/>
    <col min="2" max="2" width="14.5703125" customWidth="1"/>
    <col min="3" max="3" width="16.28515625" customWidth="1"/>
    <col min="4" max="4" width="18.42578125" customWidth="1"/>
    <col min="5" max="5" width="16.5703125" customWidth="1"/>
    <col min="6" max="6" width="11" customWidth="1"/>
    <col min="8" max="8" width="10.85546875" customWidth="1"/>
  </cols>
  <sheetData>
    <row r="1" spans="1:8" ht="20.25">
      <c r="A1" s="1" t="s">
        <v>0</v>
      </c>
      <c r="B1" s="1" t="s">
        <v>1</v>
      </c>
      <c r="C1" s="1" t="s">
        <v>4</v>
      </c>
      <c r="D1" s="1" t="s">
        <v>5</v>
      </c>
      <c r="E1" s="1" t="s">
        <v>2</v>
      </c>
      <c r="F1" s="1" t="s">
        <v>3</v>
      </c>
      <c r="G1" s="1" t="s">
        <v>139</v>
      </c>
      <c r="H1" s="1" t="s">
        <v>110</v>
      </c>
    </row>
    <row r="2" spans="1:8" ht="21">
      <c r="A2" s="9" t="s">
        <v>84</v>
      </c>
      <c r="B2" s="2" t="s">
        <v>85</v>
      </c>
      <c r="C2" s="5">
        <v>5.9837962962962961E-2</v>
      </c>
      <c r="D2" s="5">
        <v>6.1458333333333337E-2</v>
      </c>
      <c r="E2" s="4">
        <f>D2-C2+F2</f>
        <v>1.6203703703703762E-3</v>
      </c>
      <c r="F2" s="5"/>
      <c r="G2" s="3">
        <v>1</v>
      </c>
      <c r="H2" s="16">
        <v>75</v>
      </c>
    </row>
    <row r="3" spans="1:8" ht="21">
      <c r="A3" s="9" t="s">
        <v>97</v>
      </c>
      <c r="B3" s="2" t="s">
        <v>98</v>
      </c>
      <c r="C3" s="5">
        <v>5.7754629629629628E-2</v>
      </c>
      <c r="D3" s="5">
        <v>5.9513888888888887E-2</v>
      </c>
      <c r="E3" s="4">
        <f>D3-C3+F3</f>
        <v>1.759259259259259E-3</v>
      </c>
      <c r="F3" s="5"/>
      <c r="G3" s="3">
        <v>2</v>
      </c>
      <c r="H3" s="16">
        <v>90</v>
      </c>
    </row>
    <row r="4" spans="1:8" ht="21">
      <c r="A4" s="9" t="s">
        <v>128</v>
      </c>
      <c r="B4" s="3" t="s">
        <v>60</v>
      </c>
      <c r="C4" s="5">
        <v>4.0856481481481487E-2</v>
      </c>
      <c r="D4" s="5">
        <v>4.2650462962962959E-2</v>
      </c>
      <c r="E4" s="4">
        <f>D4-C4+F4</f>
        <v>1.7939814814814728E-3</v>
      </c>
      <c r="F4" s="5"/>
      <c r="G4" s="3">
        <v>3</v>
      </c>
      <c r="H4" s="16">
        <v>95</v>
      </c>
    </row>
    <row r="5" spans="1:8" ht="21">
      <c r="A5" s="9" t="s">
        <v>69</v>
      </c>
      <c r="B5" s="2" t="s">
        <v>6</v>
      </c>
      <c r="C5" s="5">
        <v>4.2129629629629628E-2</v>
      </c>
      <c r="D5" s="5">
        <v>4.3923611111111115E-2</v>
      </c>
      <c r="E5" s="4">
        <f>D5-C5+F5</f>
        <v>1.7939814814814867E-3</v>
      </c>
      <c r="F5" s="5"/>
      <c r="G5" s="3">
        <v>3</v>
      </c>
      <c r="H5" s="16">
        <v>66</v>
      </c>
    </row>
    <row r="6" spans="1:8" ht="21">
      <c r="A6" s="9" t="s">
        <v>81</v>
      </c>
      <c r="B6" s="3" t="s">
        <v>78</v>
      </c>
      <c r="C6" s="5">
        <v>6.7708333333333329E-2</v>
      </c>
      <c r="D6" s="5">
        <v>6.9155092592592601E-2</v>
      </c>
      <c r="E6" s="4">
        <f>D6-C6+F6</f>
        <v>1.7939814814814949E-3</v>
      </c>
      <c r="F6" s="5">
        <v>3.4722222222222224E-4</v>
      </c>
      <c r="G6" s="3">
        <v>3</v>
      </c>
      <c r="H6" s="16">
        <v>110</v>
      </c>
    </row>
    <row r="7" spans="1:8" ht="21">
      <c r="A7" s="7" t="s">
        <v>47</v>
      </c>
      <c r="B7" s="2" t="s">
        <v>44</v>
      </c>
      <c r="C7" s="5">
        <v>2.4652777777777777E-2</v>
      </c>
      <c r="D7" s="5">
        <v>2.6562499999999999E-2</v>
      </c>
      <c r="E7" s="4">
        <f>D7-C7+F7</f>
        <v>1.9097222222222224E-3</v>
      </c>
      <c r="F7" s="5"/>
      <c r="G7" s="3">
        <v>4</v>
      </c>
      <c r="H7" s="16">
        <v>20</v>
      </c>
    </row>
    <row r="8" spans="1:8" ht="21">
      <c r="A8" s="9" t="s">
        <v>95</v>
      </c>
      <c r="B8" s="2" t="s">
        <v>98</v>
      </c>
      <c r="C8" s="5">
        <v>5.6307870370370362E-2</v>
      </c>
      <c r="D8" s="5">
        <v>5.8263888888888893E-2</v>
      </c>
      <c r="E8" s="4">
        <f>D8-C8+F8</f>
        <v>1.9560185185185305E-3</v>
      </c>
      <c r="F8" s="5"/>
      <c r="G8" s="3">
        <v>5</v>
      </c>
      <c r="H8" s="16">
        <v>85</v>
      </c>
    </row>
    <row r="9" spans="1:8" ht="21">
      <c r="A9" s="8" t="s">
        <v>86</v>
      </c>
      <c r="B9" s="2" t="s">
        <v>85</v>
      </c>
      <c r="C9" s="5">
        <v>5.9837962962962961E-2</v>
      </c>
      <c r="D9" s="5">
        <v>6.1458333333333337E-2</v>
      </c>
      <c r="E9" s="4">
        <f>D9-C9+F9</f>
        <v>1.9675925925925985E-3</v>
      </c>
      <c r="F9" s="5">
        <v>3.4722222222222224E-4</v>
      </c>
      <c r="G9" s="3">
        <v>6</v>
      </c>
      <c r="H9" s="16">
        <v>77</v>
      </c>
    </row>
    <row r="10" spans="1:8" ht="21">
      <c r="A10" s="7" t="s">
        <v>37</v>
      </c>
      <c r="B10" s="2" t="s">
        <v>41</v>
      </c>
      <c r="C10" s="5">
        <v>1.5740740740740743E-2</v>
      </c>
      <c r="D10" s="5">
        <v>1.7627314814814814E-2</v>
      </c>
      <c r="E10" s="4">
        <f>D10-C10+F10</f>
        <v>2.2337962962962941E-3</v>
      </c>
      <c r="F10" s="5">
        <v>3.4722222222222224E-4</v>
      </c>
      <c r="G10" s="3">
        <v>7</v>
      </c>
      <c r="H10" s="16">
        <v>43</v>
      </c>
    </row>
    <row r="11" spans="1:8" ht="21">
      <c r="A11" s="7" t="s">
        <v>33</v>
      </c>
      <c r="B11" s="2" t="s">
        <v>28</v>
      </c>
      <c r="C11" s="5">
        <v>5.7754629629629628E-2</v>
      </c>
      <c r="D11" s="5">
        <v>5.9652777777777777E-2</v>
      </c>
      <c r="E11" s="4">
        <f>D11-C11+F11</f>
        <v>2.2453703703703711E-3</v>
      </c>
      <c r="F11" s="5">
        <v>3.4722222222222224E-4</v>
      </c>
      <c r="G11" s="3">
        <v>8</v>
      </c>
      <c r="H11" s="16">
        <v>28</v>
      </c>
    </row>
    <row r="12" spans="1:8" ht="21">
      <c r="A12" s="7" t="s">
        <v>48</v>
      </c>
      <c r="B12" s="2" t="s">
        <v>44</v>
      </c>
      <c r="C12" s="5">
        <v>2.0949074074074075E-2</v>
      </c>
      <c r="D12" s="5">
        <v>2.3101851851851849E-2</v>
      </c>
      <c r="E12" s="4">
        <f>D12-C12+F12</f>
        <v>2.4999999999999966E-3</v>
      </c>
      <c r="F12" s="5">
        <v>3.4722222222222224E-4</v>
      </c>
      <c r="G12" s="3">
        <v>9</v>
      </c>
      <c r="H12" s="16">
        <v>21</v>
      </c>
    </row>
    <row r="13" spans="1:8" ht="21">
      <c r="A13" s="9" t="s">
        <v>68</v>
      </c>
      <c r="B13" s="2" t="s">
        <v>6</v>
      </c>
      <c r="C13" s="5">
        <v>4.2129629629629628E-2</v>
      </c>
      <c r="D13" s="5">
        <v>4.4722222222222219E-2</v>
      </c>
      <c r="E13" s="4">
        <f>D13-C13+F13</f>
        <v>2.5925925925925908E-3</v>
      </c>
      <c r="F13" s="5"/>
      <c r="G13" s="3">
        <v>10</v>
      </c>
      <c r="H13" s="16">
        <v>65</v>
      </c>
    </row>
    <row r="14" spans="1:8" ht="21">
      <c r="A14" s="9" t="s">
        <v>114</v>
      </c>
      <c r="B14" s="3" t="s">
        <v>28</v>
      </c>
      <c r="C14" s="5">
        <v>7.8819444444444442E-2</v>
      </c>
      <c r="D14" s="5">
        <v>8.1157407407407414E-2</v>
      </c>
      <c r="E14" s="4">
        <f>D14-C14+F14</f>
        <v>2.6851851851851945E-3</v>
      </c>
      <c r="F14" s="5">
        <v>3.4722222222222224E-4</v>
      </c>
      <c r="G14" s="3">
        <v>11</v>
      </c>
      <c r="H14" s="16">
        <v>32</v>
      </c>
    </row>
    <row r="15" spans="1:8" ht="21">
      <c r="A15" s="18" t="s">
        <v>40</v>
      </c>
      <c r="B15" s="2" t="s">
        <v>41</v>
      </c>
      <c r="C15" s="5">
        <v>1.9212962962962963E-2</v>
      </c>
      <c r="D15" s="5">
        <v>2.1597222222222223E-2</v>
      </c>
      <c r="E15" s="4">
        <f>D15-C15+F15</f>
        <v>2.7314814814814819E-3</v>
      </c>
      <c r="F15" s="5">
        <v>3.4722222222222224E-4</v>
      </c>
      <c r="G15" s="3">
        <v>12</v>
      </c>
      <c r="H15" s="16">
        <v>46</v>
      </c>
    </row>
    <row r="16" spans="1:8" ht="21">
      <c r="A16" s="25" t="s">
        <v>80</v>
      </c>
      <c r="B16" s="3" t="s">
        <v>78</v>
      </c>
      <c r="C16" s="5">
        <v>7.407407407407407E-2</v>
      </c>
      <c r="D16" s="5">
        <v>7.6574074074074072E-2</v>
      </c>
      <c r="E16" s="4">
        <f>D16-C16+F16</f>
        <v>2.8472222222222245E-3</v>
      </c>
      <c r="F16" s="5">
        <v>3.4722222222222224E-4</v>
      </c>
      <c r="G16" s="3">
        <v>13</v>
      </c>
      <c r="H16" s="16">
        <v>112</v>
      </c>
    </row>
    <row r="17" spans="1:8" ht="21">
      <c r="A17" s="7" t="s">
        <v>117</v>
      </c>
      <c r="B17" s="2" t="s">
        <v>41</v>
      </c>
      <c r="C17" s="5">
        <v>1.5740740740740743E-2</v>
      </c>
      <c r="D17" s="5">
        <v>1.832175925925926E-2</v>
      </c>
      <c r="E17" s="4">
        <f>D17-C17+F17</f>
        <v>2.9282407407407395E-3</v>
      </c>
      <c r="F17" s="5">
        <v>3.4722222222222224E-4</v>
      </c>
      <c r="G17" s="3">
        <v>14</v>
      </c>
      <c r="H17" s="16">
        <v>47</v>
      </c>
    </row>
    <row r="18" spans="1:8">
      <c r="A18" s="16"/>
      <c r="B18" s="16"/>
      <c r="C18" s="16"/>
      <c r="D18" s="16"/>
      <c r="E18" s="16"/>
      <c r="F18" s="16"/>
      <c r="G18" s="16"/>
      <c r="H18" s="16"/>
    </row>
  </sheetData>
  <sortState ref="A2:H18">
    <sortCondition ref="E2:E1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G24" sqref="G24"/>
    </sheetView>
  </sheetViews>
  <sheetFormatPr defaultRowHeight="15"/>
  <cols>
    <col min="1" max="1" width="29.5703125" customWidth="1"/>
    <col min="2" max="2" width="14.5703125" customWidth="1"/>
    <col min="3" max="3" width="16.28515625" customWidth="1"/>
    <col min="4" max="4" width="18.42578125" customWidth="1"/>
    <col min="5" max="5" width="16.5703125" customWidth="1"/>
    <col min="6" max="6" width="11" customWidth="1"/>
    <col min="8" max="8" width="10.85546875" customWidth="1"/>
  </cols>
  <sheetData>
    <row r="1" spans="1:8" ht="20.25">
      <c r="A1" s="1" t="s">
        <v>0</v>
      </c>
      <c r="B1" s="1" t="s">
        <v>1</v>
      </c>
      <c r="C1" s="1" t="s">
        <v>4</v>
      </c>
      <c r="D1" s="1" t="s">
        <v>5</v>
      </c>
      <c r="E1" s="1" t="s">
        <v>2</v>
      </c>
      <c r="F1" s="1" t="s">
        <v>3</v>
      </c>
      <c r="G1" s="1" t="s">
        <v>139</v>
      </c>
      <c r="H1" s="1" t="s">
        <v>110</v>
      </c>
    </row>
    <row r="2" spans="1:8" ht="21">
      <c r="A2" s="7" t="s">
        <v>36</v>
      </c>
      <c r="B2" s="2" t="s">
        <v>28</v>
      </c>
      <c r="C2" s="5">
        <v>5.0925925925925921E-3</v>
      </c>
      <c r="D2" s="5">
        <v>7.0023148148148154E-3</v>
      </c>
      <c r="E2" s="4">
        <f t="shared" ref="E2:E13" si="0">D2-C2+F2</f>
        <v>1.9097222222222232E-3</v>
      </c>
      <c r="F2" s="5"/>
      <c r="G2" s="2">
        <v>1</v>
      </c>
      <c r="H2" s="16">
        <v>24</v>
      </c>
    </row>
    <row r="3" spans="1:8" ht="21">
      <c r="A3" s="2" t="s">
        <v>126</v>
      </c>
      <c r="B3" s="2" t="s">
        <v>98</v>
      </c>
      <c r="C3" s="5">
        <v>5.4166666666666669E-2</v>
      </c>
      <c r="D3" s="5">
        <v>5.6134259259259266E-2</v>
      </c>
      <c r="E3" s="4">
        <f t="shared" si="0"/>
        <v>1.9675925925925972E-3</v>
      </c>
      <c r="F3" s="5"/>
      <c r="G3" s="3">
        <v>2</v>
      </c>
      <c r="H3" s="16">
        <v>92</v>
      </c>
    </row>
    <row r="4" spans="1:8" ht="21">
      <c r="A4" s="7" t="s">
        <v>34</v>
      </c>
      <c r="B4" s="2" t="s">
        <v>28</v>
      </c>
      <c r="C4" s="5">
        <v>1.0416666666666667E-3</v>
      </c>
      <c r="D4" s="5">
        <v>3.0787037037037037E-3</v>
      </c>
      <c r="E4" s="4">
        <f t="shared" si="0"/>
        <v>2.0370370370370369E-3</v>
      </c>
      <c r="F4" s="5"/>
      <c r="G4" s="2">
        <v>3</v>
      </c>
      <c r="H4" s="16">
        <v>26</v>
      </c>
    </row>
    <row r="5" spans="1:8" ht="21">
      <c r="A5" s="3" t="s">
        <v>71</v>
      </c>
      <c r="B5" s="2" t="s">
        <v>60</v>
      </c>
      <c r="C5" s="5">
        <v>3.2986111111111112E-2</v>
      </c>
      <c r="D5" s="5">
        <v>3.5115740740740746E-2</v>
      </c>
      <c r="E5" s="4">
        <f t="shared" si="0"/>
        <v>2.1296296296296341E-3</v>
      </c>
      <c r="F5" s="5"/>
      <c r="G5" s="3">
        <v>4</v>
      </c>
      <c r="H5" s="16">
        <v>68</v>
      </c>
    </row>
    <row r="6" spans="1:8" ht="21">
      <c r="A6" s="8" t="s">
        <v>121</v>
      </c>
      <c r="B6" s="3" t="s">
        <v>60</v>
      </c>
      <c r="C6" s="5">
        <v>3.2986111111111112E-2</v>
      </c>
      <c r="D6" s="5">
        <v>3.4837962962962959E-2</v>
      </c>
      <c r="E6" s="4">
        <f t="shared" si="0"/>
        <v>2.1990740740740699E-3</v>
      </c>
      <c r="F6" s="5">
        <v>3.4722222222222224E-4</v>
      </c>
      <c r="G6" s="2">
        <v>5</v>
      </c>
      <c r="H6" s="16">
        <v>69</v>
      </c>
    </row>
    <row r="7" spans="1:8" ht="21">
      <c r="A7" s="7" t="s">
        <v>35</v>
      </c>
      <c r="B7" s="2" t="s">
        <v>28</v>
      </c>
      <c r="C7" s="5">
        <v>1.0416666666666667E-3</v>
      </c>
      <c r="D7" s="5">
        <v>3.2060185185185191E-3</v>
      </c>
      <c r="E7" s="4">
        <f t="shared" si="0"/>
        <v>2.5115740740740745E-3</v>
      </c>
      <c r="F7" s="5">
        <v>3.4722222222222224E-4</v>
      </c>
      <c r="G7" s="3">
        <v>6</v>
      </c>
      <c r="H7" s="16">
        <v>23</v>
      </c>
    </row>
    <row r="8" spans="1:8" ht="21">
      <c r="A8" s="7" t="s">
        <v>58</v>
      </c>
      <c r="B8" s="2" t="s">
        <v>57</v>
      </c>
      <c r="C8" s="5">
        <v>7.9861111111111122E-3</v>
      </c>
      <c r="D8" s="5">
        <v>1.0532407407407407E-2</v>
      </c>
      <c r="E8" s="4">
        <f t="shared" si="0"/>
        <v>2.5462962962962948E-3</v>
      </c>
      <c r="F8" s="5"/>
      <c r="G8" s="2">
        <v>7</v>
      </c>
      <c r="H8" s="16">
        <v>55</v>
      </c>
    </row>
    <row r="9" spans="1:8" ht="21">
      <c r="A9" s="9" t="s">
        <v>66</v>
      </c>
      <c r="B9" s="2" t="s">
        <v>60</v>
      </c>
      <c r="C9" s="5">
        <v>3.1828703703703706E-2</v>
      </c>
      <c r="D9" s="5">
        <v>3.4108796296296297E-2</v>
      </c>
      <c r="E9" s="4">
        <f t="shared" si="0"/>
        <v>2.6273148148148128E-3</v>
      </c>
      <c r="F9" s="5">
        <v>3.4722222222222224E-4</v>
      </c>
      <c r="G9" s="3">
        <v>8</v>
      </c>
      <c r="H9" s="16">
        <v>63</v>
      </c>
    </row>
    <row r="10" spans="1:8" ht="21">
      <c r="A10" s="14" t="s">
        <v>59</v>
      </c>
      <c r="B10" s="2" t="s">
        <v>57</v>
      </c>
      <c r="C10" s="5">
        <v>7.9861111111111122E-3</v>
      </c>
      <c r="D10" s="5">
        <v>1.0625000000000001E-2</v>
      </c>
      <c r="E10" s="4">
        <f t="shared" si="0"/>
        <v>2.6388888888888885E-3</v>
      </c>
      <c r="F10" s="5"/>
      <c r="G10" s="2">
        <v>9</v>
      </c>
      <c r="H10" s="16">
        <v>56</v>
      </c>
    </row>
    <row r="11" spans="1:8" ht="21">
      <c r="A11" s="9" t="s">
        <v>138</v>
      </c>
      <c r="B11" s="3" t="s">
        <v>124</v>
      </c>
      <c r="C11" s="5">
        <v>5.1620370370370372E-2</v>
      </c>
      <c r="D11" s="5">
        <v>5.4004629629629632E-2</v>
      </c>
      <c r="E11" s="4">
        <f t="shared" si="0"/>
        <v>2.7314814814814819E-3</v>
      </c>
      <c r="F11" s="5">
        <v>3.4722222222222224E-4</v>
      </c>
      <c r="G11" s="3">
        <v>10</v>
      </c>
      <c r="H11" s="16">
        <v>93</v>
      </c>
    </row>
    <row r="12" spans="1:8" ht="21">
      <c r="A12" s="3" t="s">
        <v>70</v>
      </c>
      <c r="B12" s="2" t="s">
        <v>60</v>
      </c>
      <c r="C12" s="5">
        <v>3.1828703703703706E-2</v>
      </c>
      <c r="D12" s="5">
        <v>3.4374999999999996E-2</v>
      </c>
      <c r="E12" s="4">
        <f t="shared" si="0"/>
        <v>2.8935185185185119E-3</v>
      </c>
      <c r="F12" s="5">
        <v>3.4722222222222224E-4</v>
      </c>
      <c r="G12" s="2">
        <v>11</v>
      </c>
      <c r="H12" s="16">
        <v>67</v>
      </c>
    </row>
    <row r="13" spans="1:8" ht="21">
      <c r="A13" s="14" t="s">
        <v>123</v>
      </c>
      <c r="B13" s="3" t="s">
        <v>60</v>
      </c>
      <c r="C13" s="5">
        <v>3.6689814814814821E-2</v>
      </c>
      <c r="D13" s="5">
        <v>3.9270833333333331E-2</v>
      </c>
      <c r="E13" s="4">
        <f t="shared" si="0"/>
        <v>2.9282407407407326E-3</v>
      </c>
      <c r="F13" s="5">
        <v>3.4722222222222224E-4</v>
      </c>
      <c r="G13" s="3">
        <v>12</v>
      </c>
      <c r="H13" s="16">
        <v>72</v>
      </c>
    </row>
  </sheetData>
  <sortState ref="A2:H13">
    <sortCondition ref="E2:E1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A14" sqref="A14"/>
    </sheetView>
  </sheetViews>
  <sheetFormatPr defaultRowHeight="15"/>
  <cols>
    <col min="1" max="1" width="29.5703125" customWidth="1"/>
    <col min="2" max="2" width="14.5703125" customWidth="1"/>
    <col min="3" max="3" width="16.28515625" customWidth="1"/>
    <col min="4" max="4" width="18.42578125" customWidth="1"/>
    <col min="5" max="5" width="16.5703125" customWidth="1"/>
    <col min="6" max="6" width="11" customWidth="1"/>
    <col min="8" max="8" width="10.85546875" customWidth="1"/>
  </cols>
  <sheetData>
    <row r="1" spans="1:8" ht="20.25">
      <c r="A1" s="1" t="s">
        <v>0</v>
      </c>
      <c r="B1" s="1" t="s">
        <v>1</v>
      </c>
      <c r="C1" s="1" t="s">
        <v>4</v>
      </c>
      <c r="D1" s="1" t="s">
        <v>5</v>
      </c>
      <c r="E1" s="1" t="s">
        <v>2</v>
      </c>
      <c r="F1" s="1" t="s">
        <v>3</v>
      </c>
      <c r="G1" s="1" t="s">
        <v>139</v>
      </c>
      <c r="H1" s="1" t="s">
        <v>110</v>
      </c>
    </row>
    <row r="2" spans="1:8" ht="21">
      <c r="A2" s="8" t="s">
        <v>101</v>
      </c>
      <c r="B2" s="2" t="s">
        <v>98</v>
      </c>
      <c r="C2" s="5">
        <v>5.6307870370370362E-2</v>
      </c>
      <c r="D2" s="5">
        <v>5.8310185185185187E-2</v>
      </c>
      <c r="E2" s="4">
        <f t="shared" ref="E2:E13" si="0">D2-C2+F2</f>
        <v>2.0023148148148248E-3</v>
      </c>
      <c r="F2" s="5"/>
      <c r="G2" s="2">
        <v>1</v>
      </c>
      <c r="H2" s="16">
        <v>88</v>
      </c>
    </row>
    <row r="3" spans="1:8" ht="21">
      <c r="A3" s="9" t="s">
        <v>103</v>
      </c>
      <c r="B3" s="3" t="s">
        <v>108</v>
      </c>
      <c r="C3" s="5">
        <v>1.736111111111111E-3</v>
      </c>
      <c r="D3" s="5">
        <v>3.8078703703703707E-3</v>
      </c>
      <c r="E3" s="4">
        <f t="shared" si="0"/>
        <v>2.0717592592592597E-3</v>
      </c>
      <c r="F3" s="5"/>
      <c r="G3" s="2">
        <v>2</v>
      </c>
      <c r="H3" s="16">
        <v>2</v>
      </c>
    </row>
    <row r="4" spans="1:8" ht="25.5" customHeight="1">
      <c r="A4" s="8" t="s">
        <v>56</v>
      </c>
      <c r="B4" s="3" t="s">
        <v>57</v>
      </c>
      <c r="C4" s="5">
        <v>1.736111111111111E-3</v>
      </c>
      <c r="D4" s="5">
        <v>3.8078703703703707E-3</v>
      </c>
      <c r="E4" s="4">
        <f t="shared" si="0"/>
        <v>2.0717592592592597E-3</v>
      </c>
      <c r="F4" s="2"/>
      <c r="G4" s="2">
        <v>2</v>
      </c>
      <c r="H4" s="16">
        <v>54</v>
      </c>
    </row>
    <row r="5" spans="1:8" ht="21">
      <c r="A5" s="3" t="s">
        <v>91</v>
      </c>
      <c r="B5" s="2" t="s">
        <v>98</v>
      </c>
      <c r="C5" s="5">
        <v>5.5034722222222221E-2</v>
      </c>
      <c r="D5" s="5">
        <v>5.7326388888888892E-2</v>
      </c>
      <c r="E5" s="4">
        <f t="shared" si="0"/>
        <v>2.291666666666671E-3</v>
      </c>
      <c r="F5" s="5"/>
      <c r="G5" s="2">
        <v>3</v>
      </c>
      <c r="H5" s="16">
        <v>89</v>
      </c>
    </row>
    <row r="6" spans="1:8" ht="21">
      <c r="A6" s="7" t="s">
        <v>132</v>
      </c>
      <c r="B6" s="2" t="s">
        <v>130</v>
      </c>
      <c r="C6" s="5">
        <v>2.0949074074074075E-2</v>
      </c>
      <c r="D6" s="5">
        <v>2.3240740740740742E-2</v>
      </c>
      <c r="E6" s="4">
        <f t="shared" si="0"/>
        <v>2.2916666666666675E-3</v>
      </c>
      <c r="F6" s="5"/>
      <c r="G6" s="3">
        <v>3</v>
      </c>
      <c r="H6" s="16">
        <v>107</v>
      </c>
    </row>
    <row r="7" spans="1:8" ht="21">
      <c r="A7" s="9" t="s">
        <v>105</v>
      </c>
      <c r="B7" s="3" t="s">
        <v>108</v>
      </c>
      <c r="C7" s="5">
        <v>4.8611111111111112E-3</v>
      </c>
      <c r="D7" s="5">
        <v>6.828703703703704E-3</v>
      </c>
      <c r="E7" s="4">
        <f t="shared" si="0"/>
        <v>2.3148148148148151E-3</v>
      </c>
      <c r="F7" s="5">
        <v>3.4722222222222224E-4</v>
      </c>
      <c r="G7" s="2">
        <v>4</v>
      </c>
      <c r="H7" s="17">
        <v>5</v>
      </c>
    </row>
    <row r="8" spans="1:8" ht="21">
      <c r="A8" s="8" t="s">
        <v>55</v>
      </c>
      <c r="B8" s="3" t="s">
        <v>57</v>
      </c>
      <c r="C8" s="5">
        <v>0</v>
      </c>
      <c r="D8" s="5">
        <v>2.3148148148148151E-3</v>
      </c>
      <c r="E8" s="4">
        <f t="shared" si="0"/>
        <v>2.3148148148148151E-3</v>
      </c>
      <c r="F8" s="2"/>
      <c r="G8" s="3">
        <v>5</v>
      </c>
      <c r="H8" s="16">
        <v>53</v>
      </c>
    </row>
    <row r="9" spans="1:8" ht="21">
      <c r="A9" s="8" t="s">
        <v>137</v>
      </c>
      <c r="B9" s="3" t="s">
        <v>124</v>
      </c>
      <c r="C9" s="5">
        <v>5.5034722222222221E-2</v>
      </c>
      <c r="D9" s="5">
        <v>5.7499999999999996E-2</v>
      </c>
      <c r="E9" s="4">
        <f t="shared" si="0"/>
        <v>2.4652777777777746E-3</v>
      </c>
      <c r="F9" s="5"/>
      <c r="G9" s="2">
        <v>6</v>
      </c>
      <c r="H9" s="16">
        <v>86</v>
      </c>
    </row>
    <row r="10" spans="1:8" ht="21">
      <c r="A10" s="9" t="s">
        <v>104</v>
      </c>
      <c r="B10" s="3" t="s">
        <v>108</v>
      </c>
      <c r="C10" s="5">
        <v>3.7037037037037034E-3</v>
      </c>
      <c r="D10" s="5">
        <v>6.1921296296296299E-3</v>
      </c>
      <c r="E10" s="4">
        <f t="shared" si="0"/>
        <v>2.4884259259259265E-3</v>
      </c>
      <c r="F10" s="5"/>
      <c r="G10" s="3">
        <v>7</v>
      </c>
      <c r="H10" s="17">
        <v>4</v>
      </c>
    </row>
    <row r="11" spans="1:8" ht="21">
      <c r="A11" s="8" t="s">
        <v>106</v>
      </c>
      <c r="B11" s="3" t="s">
        <v>108</v>
      </c>
      <c r="C11" s="5">
        <v>9.3749999999999997E-3</v>
      </c>
      <c r="D11" s="5">
        <v>1.1608796296296296E-2</v>
      </c>
      <c r="E11" s="4">
        <f t="shared" si="0"/>
        <v>2.5810185185185185E-3</v>
      </c>
      <c r="F11" s="5">
        <v>3.4722222222222224E-4</v>
      </c>
      <c r="G11" s="2">
        <v>8</v>
      </c>
      <c r="H11" s="17">
        <v>6</v>
      </c>
    </row>
    <row r="12" spans="1:8" ht="21">
      <c r="A12" s="9" t="s">
        <v>102</v>
      </c>
      <c r="B12" s="3" t="s">
        <v>108</v>
      </c>
      <c r="C12" s="5">
        <v>0</v>
      </c>
      <c r="D12" s="5">
        <v>2.8124999999999995E-3</v>
      </c>
      <c r="E12" s="4">
        <f t="shared" si="0"/>
        <v>2.8124999999999995E-3</v>
      </c>
      <c r="F12" s="5"/>
      <c r="G12" s="3">
        <v>9</v>
      </c>
      <c r="H12" s="16">
        <v>1</v>
      </c>
    </row>
    <row r="13" spans="1:8" ht="21">
      <c r="A13" s="7" t="s">
        <v>134</v>
      </c>
      <c r="B13" s="3" t="s">
        <v>28</v>
      </c>
      <c r="C13" s="5">
        <v>7.407407407407407E-2</v>
      </c>
      <c r="D13" s="5">
        <v>7.6550925925925925E-2</v>
      </c>
      <c r="E13" s="4">
        <f t="shared" si="0"/>
        <v>2.8240740740740774E-3</v>
      </c>
      <c r="F13" s="5">
        <v>3.4722222222222224E-4</v>
      </c>
      <c r="G13" s="2">
        <v>10</v>
      </c>
      <c r="H13" s="16">
        <v>22</v>
      </c>
    </row>
    <row r="14" spans="1:8">
      <c r="A14" s="16"/>
      <c r="B14" s="16"/>
      <c r="C14" s="16"/>
      <c r="D14" s="16"/>
      <c r="E14" s="16"/>
      <c r="F14" s="16"/>
      <c r="G14" s="16"/>
      <c r="H14" s="16"/>
    </row>
  </sheetData>
  <sortState ref="A2:H14">
    <sortCondition ref="E2:E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А-ж</vt:lpstr>
      <vt:lpstr>А-м</vt:lpstr>
      <vt:lpstr>Б-ж</vt:lpstr>
      <vt:lpstr>Б-м</vt:lpstr>
      <vt:lpstr>В-ж</vt:lpstr>
      <vt:lpstr>В-м</vt:lpstr>
      <vt:lpstr>Г-ж</vt:lpstr>
      <vt:lpstr>Г-м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2021-10-11T07:28:55Z</dcterms:modified>
</cp:coreProperties>
</file>